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codeName="Ten_skoroszyt" defaultThemeVersion="124226"/>
  <bookViews>
    <workbookView xWindow="240" yWindow="2295" windowWidth="20115" windowHeight="5325"/>
  </bookViews>
  <sheets>
    <sheet name="Wycena" sheetId="1" r:id="rId1"/>
  </sheets>
  <definedNames>
    <definedName name="_xlnm._FilterDatabase" localSheetId="0" hidden="1">Wycena!$A$3:$J$227</definedName>
    <definedName name="_xlnm.Print_Area" localSheetId="0">Wycena!$A$1:$J$232</definedName>
    <definedName name="Rodzaj">#REF!</definedName>
  </definedNames>
  <calcPr calcId="125725"/>
</workbook>
</file>

<file path=xl/calcChain.xml><?xml version="1.0" encoding="utf-8"?>
<calcChain xmlns="http://schemas.openxmlformats.org/spreadsheetml/2006/main">
  <c r="G132" i="1"/>
  <c r="G218"/>
  <c r="I218" s="1"/>
  <c r="J218" s="1"/>
  <c r="G217"/>
  <c r="I217" s="1"/>
  <c r="J217" s="1"/>
  <c r="G216"/>
  <c r="I216" s="1"/>
  <c r="J216" s="1"/>
  <c r="G179"/>
  <c r="I179" s="1"/>
  <c r="J179" s="1"/>
  <c r="G178"/>
  <c r="I178" s="1"/>
  <c r="J178" s="1"/>
  <c r="G177"/>
  <c r="I177" s="1"/>
  <c r="J177" s="1"/>
  <c r="G156"/>
  <c r="I156" s="1"/>
  <c r="J156" s="1"/>
  <c r="G155"/>
  <c r="I155" s="1"/>
  <c r="J155" s="1"/>
  <c r="G154"/>
  <c r="I154" s="1"/>
  <c r="J154" s="1"/>
  <c r="G114"/>
  <c r="I114" s="1"/>
  <c r="G113"/>
  <c r="I113" s="1"/>
  <c r="G112"/>
  <c r="I112" s="1"/>
  <c r="J112" s="1"/>
  <c r="G97"/>
  <c r="I97" s="1"/>
  <c r="J97" s="1"/>
  <c r="G96"/>
  <c r="I96" s="1"/>
  <c r="J96" s="1"/>
  <c r="G95"/>
  <c r="I95" s="1"/>
  <c r="J95" s="1"/>
  <c r="G84"/>
  <c r="I84" s="1"/>
  <c r="J84" s="1"/>
  <c r="G62"/>
  <c r="I62" s="1"/>
  <c r="J62" s="1"/>
  <c r="G61"/>
  <c r="I61" s="1"/>
  <c r="J61" s="1"/>
  <c r="G60"/>
  <c r="I60" s="1"/>
  <c r="J60" s="1"/>
  <c r="G19"/>
  <c r="I19" s="1"/>
  <c r="J19" s="1"/>
  <c r="G18"/>
  <c r="I18" s="1"/>
  <c r="J18" s="1"/>
  <c r="I132" l="1"/>
  <c r="J132" s="1"/>
  <c r="J113"/>
  <c r="J114"/>
  <c r="G205"/>
  <c r="G192"/>
  <c r="I192" s="1"/>
  <c r="J192" s="1"/>
  <c r="G191"/>
  <c r="G166"/>
  <c r="I166" s="1"/>
  <c r="J166" s="1"/>
  <c r="G143"/>
  <c r="I143" s="1"/>
  <c r="J143" s="1"/>
  <c r="G133"/>
  <c r="I133" s="1"/>
  <c r="G124"/>
  <c r="I124" s="1"/>
  <c r="J124" s="1"/>
  <c r="G83"/>
  <c r="I83" s="1"/>
  <c r="J83" s="1"/>
  <c r="G73"/>
  <c r="G46"/>
  <c r="I46" s="1"/>
  <c r="J46" s="1"/>
  <c r="G48"/>
  <c r="G42"/>
  <c r="I42" s="1"/>
  <c r="J42" s="1"/>
  <c r="G33"/>
  <c r="I33" s="1"/>
  <c r="J33" s="1"/>
  <c r="G10"/>
  <c r="I48" l="1"/>
  <c r="J48" s="1"/>
  <c r="I73"/>
  <c r="J73" s="1"/>
  <c r="J133"/>
  <c r="I191"/>
  <c r="J191" s="1"/>
  <c r="I205"/>
  <c r="J205" s="1"/>
  <c r="I10"/>
  <c r="J10" s="1"/>
  <c r="G4" l="1"/>
  <c r="G5"/>
  <c r="I5" s="1"/>
  <c r="J5" s="1"/>
  <c r="G6"/>
  <c r="I6" s="1"/>
  <c r="J6" s="1"/>
  <c r="G7"/>
  <c r="I7" s="1"/>
  <c r="J7" s="1"/>
  <c r="G8"/>
  <c r="G9"/>
  <c r="I9" s="1"/>
  <c r="J9" s="1"/>
  <c r="G11"/>
  <c r="I11" s="1"/>
  <c r="J11" s="1"/>
  <c r="G12"/>
  <c r="I12" s="1"/>
  <c r="J12" s="1"/>
  <c r="G13"/>
  <c r="I13" s="1"/>
  <c r="J13" s="1"/>
  <c r="G14"/>
  <c r="I14" s="1"/>
  <c r="J14" s="1"/>
  <c r="G15"/>
  <c r="I15" s="1"/>
  <c r="J15" s="1"/>
  <c r="G16"/>
  <c r="I16" s="1"/>
  <c r="J16" s="1"/>
  <c r="G17"/>
  <c r="I17" s="1"/>
  <c r="J17" s="1"/>
  <c r="G20"/>
  <c r="I20" s="1"/>
  <c r="J20" s="1"/>
  <c r="G21"/>
  <c r="I21" s="1"/>
  <c r="J21" s="1"/>
  <c r="G22"/>
  <c r="G23"/>
  <c r="I23" s="1"/>
  <c r="J23" s="1"/>
  <c r="G24"/>
  <c r="I24" s="1"/>
  <c r="J24" s="1"/>
  <c r="G25"/>
  <c r="G26"/>
  <c r="I26" s="1"/>
  <c r="J26" s="1"/>
  <c r="G27"/>
  <c r="I27" s="1"/>
  <c r="J27" s="1"/>
  <c r="G28"/>
  <c r="I28" s="1"/>
  <c r="J28" s="1"/>
  <c r="G29"/>
  <c r="I29" s="1"/>
  <c r="J29" s="1"/>
  <c r="G30"/>
  <c r="I30" s="1"/>
  <c r="J30" s="1"/>
  <c r="G31"/>
  <c r="I31" s="1"/>
  <c r="J31" s="1"/>
  <c r="G32"/>
  <c r="I32" s="1"/>
  <c r="J32" s="1"/>
  <c r="G34"/>
  <c r="I34" s="1"/>
  <c r="J34" s="1"/>
  <c r="G35"/>
  <c r="I35" s="1"/>
  <c r="J35" s="1"/>
  <c r="G36"/>
  <c r="I36" s="1"/>
  <c r="J36" s="1"/>
  <c r="G37"/>
  <c r="I37" s="1"/>
  <c r="J37" s="1"/>
  <c r="G38"/>
  <c r="I38" s="1"/>
  <c r="J38" s="1"/>
  <c r="G39"/>
  <c r="I39" s="1"/>
  <c r="J39" s="1"/>
  <c r="G40"/>
  <c r="I40" s="1"/>
  <c r="J40" s="1"/>
  <c r="G41"/>
  <c r="G43"/>
  <c r="I43" s="1"/>
  <c r="J43" s="1"/>
  <c r="G44"/>
  <c r="I44" s="1"/>
  <c r="J44" s="1"/>
  <c r="G45"/>
  <c r="G47"/>
  <c r="I47" s="1"/>
  <c r="J47" s="1"/>
  <c r="G49"/>
  <c r="I49" s="1"/>
  <c r="J49" s="1"/>
  <c r="G50"/>
  <c r="I50" s="1"/>
  <c r="J50" s="1"/>
  <c r="G51"/>
  <c r="I51" s="1"/>
  <c r="J51" s="1"/>
  <c r="G52"/>
  <c r="G53"/>
  <c r="I53" s="1"/>
  <c r="J53" s="1"/>
  <c r="G54"/>
  <c r="I54" s="1"/>
  <c r="J54" s="1"/>
  <c r="G55"/>
  <c r="I55" s="1"/>
  <c r="J55" s="1"/>
  <c r="G56"/>
  <c r="I56" s="1"/>
  <c r="J56" s="1"/>
  <c r="G57"/>
  <c r="I57" s="1"/>
  <c r="J57" s="1"/>
  <c r="G58"/>
  <c r="I58" s="1"/>
  <c r="J58" s="1"/>
  <c r="G59"/>
  <c r="I59" s="1"/>
  <c r="J59" s="1"/>
  <c r="G63"/>
  <c r="I63" s="1"/>
  <c r="J63" s="1"/>
  <c r="G64"/>
  <c r="I64" s="1"/>
  <c r="J64" s="1"/>
  <c r="G65"/>
  <c r="I65" s="1"/>
  <c r="J65" s="1"/>
  <c r="G66"/>
  <c r="I66" s="1"/>
  <c r="J66" s="1"/>
  <c r="G67"/>
  <c r="I67" s="1"/>
  <c r="J67" s="1"/>
  <c r="G68"/>
  <c r="I68" s="1"/>
  <c r="J68" s="1"/>
  <c r="G69"/>
  <c r="I69" s="1"/>
  <c r="J69" s="1"/>
  <c r="G70"/>
  <c r="I70" s="1"/>
  <c r="J70" s="1"/>
  <c r="G71"/>
  <c r="I71" s="1"/>
  <c r="J71" s="1"/>
  <c r="G72"/>
  <c r="I72" s="1"/>
  <c r="J72" s="1"/>
  <c r="G74"/>
  <c r="I74" s="1"/>
  <c r="J74" s="1"/>
  <c r="G75"/>
  <c r="I75" s="1"/>
  <c r="J75" s="1"/>
  <c r="G76"/>
  <c r="I76" s="1"/>
  <c r="J76" s="1"/>
  <c r="G77"/>
  <c r="I77" s="1"/>
  <c r="J77" s="1"/>
  <c r="G78"/>
  <c r="I78" s="1"/>
  <c r="J78" s="1"/>
  <c r="G79"/>
  <c r="I79" s="1"/>
  <c r="J79" s="1"/>
  <c r="G80"/>
  <c r="I80" s="1"/>
  <c r="J80" s="1"/>
  <c r="G81"/>
  <c r="G82"/>
  <c r="I82" s="1"/>
  <c r="J82" s="1"/>
  <c r="G85"/>
  <c r="I85" s="1"/>
  <c r="J85" s="1"/>
  <c r="G86"/>
  <c r="I86" s="1"/>
  <c r="J86" s="1"/>
  <c r="G87"/>
  <c r="I87" s="1"/>
  <c r="J87" s="1"/>
  <c r="G88"/>
  <c r="I88" s="1"/>
  <c r="J88" s="1"/>
  <c r="G89"/>
  <c r="I89" s="1"/>
  <c r="J89" s="1"/>
  <c r="G90"/>
  <c r="I90" s="1"/>
  <c r="J90" s="1"/>
  <c r="G91"/>
  <c r="I91" s="1"/>
  <c r="J91" s="1"/>
  <c r="G92"/>
  <c r="I92" s="1"/>
  <c r="J92" s="1"/>
  <c r="G93"/>
  <c r="I93" s="1"/>
  <c r="J93" s="1"/>
  <c r="G94"/>
  <c r="I94" s="1"/>
  <c r="J94" s="1"/>
  <c r="G98"/>
  <c r="I98" s="1"/>
  <c r="J98" s="1"/>
  <c r="G99"/>
  <c r="I99" s="1"/>
  <c r="J99" s="1"/>
  <c r="G100"/>
  <c r="G101"/>
  <c r="I101" s="1"/>
  <c r="J101" s="1"/>
  <c r="G102"/>
  <c r="I102" s="1"/>
  <c r="J102" s="1"/>
  <c r="G103"/>
  <c r="G104"/>
  <c r="I104" s="1"/>
  <c r="J104" s="1"/>
  <c r="G105"/>
  <c r="I105" s="1"/>
  <c r="J105" s="1"/>
  <c r="G106"/>
  <c r="I106" s="1"/>
  <c r="J106" s="1"/>
  <c r="G107"/>
  <c r="I107" s="1"/>
  <c r="J107" s="1"/>
  <c r="G108"/>
  <c r="I108" s="1"/>
  <c r="J108" s="1"/>
  <c r="G109"/>
  <c r="I109" s="1"/>
  <c r="J109" s="1"/>
  <c r="G110"/>
  <c r="G111"/>
  <c r="I111" s="1"/>
  <c r="J111" s="1"/>
  <c r="G115"/>
  <c r="I115" s="1"/>
  <c r="J115" s="1"/>
  <c r="G116"/>
  <c r="I116" s="1"/>
  <c r="J116" s="1"/>
  <c r="G117"/>
  <c r="I117" s="1"/>
  <c r="J117" s="1"/>
  <c r="G118"/>
  <c r="I118" s="1"/>
  <c r="J118" s="1"/>
  <c r="G119"/>
  <c r="I119" s="1"/>
  <c r="J119" s="1"/>
  <c r="G120"/>
  <c r="I120" s="1"/>
  <c r="J120" s="1"/>
  <c r="G121"/>
  <c r="G122"/>
  <c r="I122" s="1"/>
  <c r="J122" s="1"/>
  <c r="G123"/>
  <c r="I123" s="1"/>
  <c r="J123" s="1"/>
  <c r="G125"/>
  <c r="I125" s="1"/>
  <c r="J125" s="1"/>
  <c r="G126"/>
  <c r="I126" s="1"/>
  <c r="J126" s="1"/>
  <c r="G127"/>
  <c r="I127" s="1"/>
  <c r="J127" s="1"/>
  <c r="G128"/>
  <c r="I128" s="1"/>
  <c r="J128" s="1"/>
  <c r="G129"/>
  <c r="I129" s="1"/>
  <c r="J129" s="1"/>
  <c r="G130"/>
  <c r="I130" s="1"/>
  <c r="J130" s="1"/>
  <c r="G131"/>
  <c r="I131" s="1"/>
  <c r="J131" s="1"/>
  <c r="G134"/>
  <c r="I134" s="1"/>
  <c r="J134" s="1"/>
  <c r="G135"/>
  <c r="G136"/>
  <c r="I136" s="1"/>
  <c r="J136" s="1"/>
  <c r="G137"/>
  <c r="I137" s="1"/>
  <c r="J137" s="1"/>
  <c r="G138"/>
  <c r="I138" s="1"/>
  <c r="J138" s="1"/>
  <c r="G139"/>
  <c r="I139" s="1"/>
  <c r="J139" s="1"/>
  <c r="G140"/>
  <c r="I140" s="1"/>
  <c r="J140" s="1"/>
  <c r="G141"/>
  <c r="G142"/>
  <c r="I142" s="1"/>
  <c r="J142" s="1"/>
  <c r="G144"/>
  <c r="I144" s="1"/>
  <c r="J144" s="1"/>
  <c r="G145"/>
  <c r="I145" s="1"/>
  <c r="J145" s="1"/>
  <c r="G146"/>
  <c r="I146" s="1"/>
  <c r="J146" s="1"/>
  <c r="G147"/>
  <c r="I147" s="1"/>
  <c r="J147" s="1"/>
  <c r="G148"/>
  <c r="I148" s="1"/>
  <c r="J148" s="1"/>
  <c r="G149"/>
  <c r="I149" s="1"/>
  <c r="J149" s="1"/>
  <c r="G150"/>
  <c r="I150" s="1"/>
  <c r="J150" s="1"/>
  <c r="G151"/>
  <c r="I151" s="1"/>
  <c r="J151" s="1"/>
  <c r="G152"/>
  <c r="I152" s="1"/>
  <c r="J152" s="1"/>
  <c r="G153"/>
  <c r="G157"/>
  <c r="I157" s="1"/>
  <c r="J157" s="1"/>
  <c r="G158"/>
  <c r="I158" s="1"/>
  <c r="J158" s="1"/>
  <c r="G159"/>
  <c r="I159" s="1"/>
  <c r="J159" s="1"/>
  <c r="G160"/>
  <c r="I160" s="1"/>
  <c r="J160" s="1"/>
  <c r="G161"/>
  <c r="I161" s="1"/>
  <c r="J161" s="1"/>
  <c r="G162"/>
  <c r="I162" s="1"/>
  <c r="J162" s="1"/>
  <c r="G163"/>
  <c r="I163" s="1"/>
  <c r="J163" s="1"/>
  <c r="G164"/>
  <c r="I164" s="1"/>
  <c r="J164" s="1"/>
  <c r="G165"/>
  <c r="I165" s="1"/>
  <c r="J165" s="1"/>
  <c r="G167"/>
  <c r="I167" s="1"/>
  <c r="J167" s="1"/>
  <c r="G168"/>
  <c r="I168" s="1"/>
  <c r="J168" s="1"/>
  <c r="G169"/>
  <c r="G170"/>
  <c r="I170" s="1"/>
  <c r="J170" s="1"/>
  <c r="G171"/>
  <c r="I171" s="1"/>
  <c r="J171" s="1"/>
  <c r="G172"/>
  <c r="I172" s="1"/>
  <c r="J172" s="1"/>
  <c r="G173"/>
  <c r="I173" s="1"/>
  <c r="J173" s="1"/>
  <c r="G174"/>
  <c r="I174" s="1"/>
  <c r="J174" s="1"/>
  <c r="G175"/>
  <c r="I175" s="1"/>
  <c r="J175" s="1"/>
  <c r="G176"/>
  <c r="I176" s="1"/>
  <c r="J176" s="1"/>
  <c r="G180"/>
  <c r="I180" s="1"/>
  <c r="J180" s="1"/>
  <c r="G181"/>
  <c r="G182"/>
  <c r="I182" s="1"/>
  <c r="J182" s="1"/>
  <c r="G183"/>
  <c r="I183" s="1"/>
  <c r="J183" s="1"/>
  <c r="G184"/>
  <c r="I184" s="1"/>
  <c r="J184" s="1"/>
  <c r="G185"/>
  <c r="I185" s="1"/>
  <c r="J185" s="1"/>
  <c r="G186"/>
  <c r="I186" s="1"/>
  <c r="J186" s="1"/>
  <c r="G187"/>
  <c r="G188"/>
  <c r="I188" s="1"/>
  <c r="J188" s="1"/>
  <c r="G189"/>
  <c r="I189" s="1"/>
  <c r="J189" s="1"/>
  <c r="G190"/>
  <c r="I190" s="1"/>
  <c r="J190" s="1"/>
  <c r="G193"/>
  <c r="I193" s="1"/>
  <c r="J193" s="1"/>
  <c r="G194"/>
  <c r="I194" s="1"/>
  <c r="J194" s="1"/>
  <c r="G195"/>
  <c r="G196"/>
  <c r="G197"/>
  <c r="I197" s="1"/>
  <c r="J197" s="1"/>
  <c r="G198"/>
  <c r="I198" s="1"/>
  <c r="J198" s="1"/>
  <c r="G199"/>
  <c r="I199" s="1"/>
  <c r="J199" s="1"/>
  <c r="G200"/>
  <c r="I200" s="1"/>
  <c r="J200" s="1"/>
  <c r="G201"/>
  <c r="I201" s="1"/>
  <c r="J201" s="1"/>
  <c r="G202"/>
  <c r="I202" s="1"/>
  <c r="J202" s="1"/>
  <c r="G203"/>
  <c r="I203" s="1"/>
  <c r="J203" s="1"/>
  <c r="G204"/>
  <c r="G206"/>
  <c r="I206" s="1"/>
  <c r="J206" s="1"/>
  <c r="G207"/>
  <c r="I207" s="1"/>
  <c r="J207" s="1"/>
  <c r="G208"/>
  <c r="I208" s="1"/>
  <c r="J208" s="1"/>
  <c r="G209"/>
  <c r="I209" s="1"/>
  <c r="J209" s="1"/>
  <c r="G210"/>
  <c r="I210" s="1"/>
  <c r="J210" s="1"/>
  <c r="G211"/>
  <c r="I211" s="1"/>
  <c r="J211" s="1"/>
  <c r="G212"/>
  <c r="I212" s="1"/>
  <c r="J212" s="1"/>
  <c r="G213"/>
  <c r="I213" s="1"/>
  <c r="J213" s="1"/>
  <c r="G214"/>
  <c r="I214" s="1"/>
  <c r="J214" s="1"/>
  <c r="G215"/>
  <c r="I215" s="1"/>
  <c r="J215" s="1"/>
  <c r="G219"/>
  <c r="I219" s="1"/>
  <c r="J219" s="1"/>
  <c r="G220"/>
  <c r="I220" s="1"/>
  <c r="J220" s="1"/>
  <c r="G221"/>
  <c r="I221" s="1"/>
  <c r="J221" s="1"/>
  <c r="G222"/>
  <c r="I222" s="1"/>
  <c r="J222" s="1"/>
  <c r="G223"/>
  <c r="I223" s="1"/>
  <c r="J223" s="1"/>
  <c r="G224"/>
  <c r="I224" s="1"/>
  <c r="J224" s="1"/>
  <c r="G225"/>
  <c r="I225" s="1"/>
  <c r="J225" s="1"/>
  <c r="G226"/>
  <c r="I226" s="1"/>
  <c r="J226" s="1"/>
  <c r="I8"/>
  <c r="J8" s="1"/>
  <c r="I22"/>
  <c r="J22" s="1"/>
  <c r="I25"/>
  <c r="J25" s="1"/>
  <c r="I41"/>
  <c r="J41" s="1"/>
  <c r="I45"/>
  <c r="J45" s="1"/>
  <c r="I52"/>
  <c r="J52" s="1"/>
  <c r="I81"/>
  <c r="J81" s="1"/>
  <c r="I100"/>
  <c r="J100" s="1"/>
  <c r="I103"/>
  <c r="J103" s="1"/>
  <c r="I110"/>
  <c r="J110" s="1"/>
  <c r="I121"/>
  <c r="J121" s="1"/>
  <c r="I135"/>
  <c r="J135" s="1"/>
  <c r="I141"/>
  <c r="J141" s="1"/>
  <c r="I153"/>
  <c r="J153" s="1"/>
  <c r="I169"/>
  <c r="J169" s="1"/>
  <c r="I181"/>
  <c r="J181" s="1"/>
  <c r="I187"/>
  <c r="J187" s="1"/>
  <c r="I195"/>
  <c r="J195" s="1"/>
  <c r="I196"/>
  <c r="J196" s="1"/>
  <c r="I204"/>
  <c r="J204" s="1"/>
  <c r="G227" l="1"/>
  <c r="I4"/>
  <c r="I227" s="1"/>
  <c r="J4" l="1"/>
  <c r="J227" s="1"/>
  <c r="G228" l="1"/>
  <c r="I228" l="1"/>
  <c r="J228"/>
  <c r="F228" l="1"/>
</calcChain>
</file>

<file path=xl/sharedStrings.xml><?xml version="1.0" encoding="utf-8"?>
<sst xmlns="http://schemas.openxmlformats.org/spreadsheetml/2006/main" count="908" uniqueCount="123">
  <si>
    <t>VAT %</t>
  </si>
  <si>
    <t>Ilość (szt.)</t>
  </si>
  <si>
    <t>Cena netto jednostkowa (zł)</t>
  </si>
  <si>
    <t>Wartość netto (zł)</t>
  </si>
  <si>
    <t>Wartość VAT (zł)</t>
  </si>
  <si>
    <t>Wartość brutto (zł)</t>
  </si>
  <si>
    <t>nr pom.</t>
  </si>
  <si>
    <t>Nazwa pom</t>
  </si>
  <si>
    <t xml:space="preserve">Kondygnacja </t>
  </si>
  <si>
    <t>Nazwa wyrobu / opis</t>
  </si>
  <si>
    <t>5.1</t>
  </si>
  <si>
    <t>Śluza U-F</t>
  </si>
  <si>
    <t>5.2</t>
  </si>
  <si>
    <t>WC Męski</t>
  </si>
  <si>
    <t>5.3</t>
  </si>
  <si>
    <t>Pomieszczenie dla ojców</t>
  </si>
  <si>
    <t>5.4</t>
  </si>
  <si>
    <t>Pom. Socjalne</t>
  </si>
  <si>
    <t>5.5</t>
  </si>
  <si>
    <t>Pom. Dezynfekcji</t>
  </si>
  <si>
    <t>5.7</t>
  </si>
  <si>
    <t>Sala cięć cesarskich</t>
  </si>
  <si>
    <t>Szafa ze stali nierdzewnej</t>
  </si>
  <si>
    <t>5.8</t>
  </si>
  <si>
    <t xml:space="preserve">Przygotowanie lekarzy </t>
  </si>
  <si>
    <t>5.9</t>
  </si>
  <si>
    <t>Szatnia czysta</t>
  </si>
  <si>
    <t>5.10</t>
  </si>
  <si>
    <t xml:space="preserve">Łazienka </t>
  </si>
  <si>
    <t>5.11</t>
  </si>
  <si>
    <t>Szatnia brudna</t>
  </si>
  <si>
    <t>Szafa ubraniowa metalowa 40cm</t>
  </si>
  <si>
    <t>5.12</t>
  </si>
  <si>
    <t>Pom. Po porodach powikłanych</t>
  </si>
  <si>
    <t>5.13</t>
  </si>
  <si>
    <t>Sala porodowa</t>
  </si>
  <si>
    <t>5.14</t>
  </si>
  <si>
    <t>5.15</t>
  </si>
  <si>
    <t>Pom. Porządkowe</t>
  </si>
  <si>
    <t>Zlew gospodarczy</t>
  </si>
  <si>
    <t>Szafka na środki czystości</t>
  </si>
  <si>
    <t>5.16</t>
  </si>
  <si>
    <t>5.18</t>
  </si>
  <si>
    <t>Loża położnych</t>
  </si>
  <si>
    <t>5.19</t>
  </si>
  <si>
    <t>5.20</t>
  </si>
  <si>
    <t>5.21</t>
  </si>
  <si>
    <t>5.22</t>
  </si>
  <si>
    <t>5.23</t>
  </si>
  <si>
    <t>Pokój pielęgniarki oddziałowej</t>
  </si>
  <si>
    <t>5.24</t>
  </si>
  <si>
    <t>Magazyn</t>
  </si>
  <si>
    <t>5.25</t>
  </si>
  <si>
    <t>Brudownik</t>
  </si>
  <si>
    <t>5.26</t>
  </si>
  <si>
    <t>Magazyn bielizny czystej</t>
  </si>
  <si>
    <t>Szafa na bieliznę</t>
  </si>
  <si>
    <t>5.27</t>
  </si>
  <si>
    <t>Łazienka personelu</t>
  </si>
  <si>
    <t>5.28</t>
  </si>
  <si>
    <t>Przygotowanie pacjenta</t>
  </si>
  <si>
    <t>5.29</t>
  </si>
  <si>
    <t>Komunikacja</t>
  </si>
  <si>
    <t>Wózek sprzątacza</t>
  </si>
  <si>
    <t>RAZEM:</t>
  </si>
  <si>
    <t>5.6</t>
  </si>
  <si>
    <t>IV Piętro Trakt Porodowy</t>
  </si>
  <si>
    <t>IV Piętro Trakt Porodowy Suma</t>
  </si>
  <si>
    <t>Kabina prysznicowa</t>
  </si>
  <si>
    <t>Brodzik</t>
  </si>
  <si>
    <r>
      <rPr>
        <b/>
        <i/>
        <sz val="11"/>
        <color theme="1"/>
        <rFont val="Calibri"/>
        <family val="2"/>
        <charset val="238"/>
        <scheme val="minor"/>
      </rPr>
      <t>Załącznik 1 b - Formularz asortymentowo-cenowy</t>
    </r>
    <r>
      <rPr>
        <b/>
        <sz val="11"/>
        <color theme="1"/>
        <rFont val="Calibri"/>
        <family val="2"/>
        <charset val="238"/>
        <scheme val="minor"/>
      </rPr>
      <t xml:space="preserve"> WYKAZ WYPOSAŻENIA TECHNICZNEGO</t>
    </r>
  </si>
  <si>
    <t>zlew i umywalka (meble w zabudowie) 1.2</t>
  </si>
  <si>
    <t>ODDZIAŁ GINEKOLOGICZNO-POŁOŻNICZY Z PODODDZIAŁEM GINEKOLOGII ONKOLOGICZNEJ (ODCINEK IV – TRAKT PORODOWY) - II ETAP</t>
  </si>
  <si>
    <t>Stelaż 2 workowy
- konstrukcja wózka metalowa
- zabezpieczenie powłoką poliuretanową
- 2 x pokrywa
- pokrywy otwierane pedałem
- kolor pokryw: niebieska, żółta, czerwona, zielona
- 4 x kółka samoskrętne
- 4 x osłony boczne</t>
  </si>
  <si>
    <t>Pojemnik na papier toaletowy
- Dozownik o wym. 345x275x132 mm (+/-2mm),
- w kolorze białym oraz pół przeźroczysta częścią na dole dozownika umożliwiającą kontrolę wkładu. 
- wyposażony w hamulec zapobiegający nadmiernemu rozwijaniu się rolki,
- dozownik powinien posiadać opcję zapasowej roli umożliwiającej założenie nowego wkładu w sytuacji kiedy poprzedni zaczyna się kończyć, ponadto dozownik winien posiadać ząbki z włókna szklanego , które umożliwią łatwiejsze odrywanie się papieru.</t>
  </si>
  <si>
    <t>Umywalka
- ceramiczna, 
- z baterią</t>
  </si>
  <si>
    <t>Kompakt WC
- Wykonany z ceramiki, z odpływem poziomym.
- Wyposażony w mechanizm z funkcją spłukiwania 3 l / 6 l
- W komplecie deska sedesowa</t>
  </si>
  <si>
    <t xml:space="preserve">Siedzisko prysznicowe ścienne
- składane siodełko prysznicowe 
- krzesełko montowane na ścianie, posiadające opcję złożenia
- trwała i wygodna konstrukcja </t>
  </si>
  <si>
    <t>Regał listwowy z koszami</t>
  </si>
  <si>
    <t>Regał listwowy z koszami i półkami na buty</t>
  </si>
  <si>
    <t>Żaluzje lub rolety w oknach łatwozmywalne - Zestaw żaluzji wewnętrznych dopasowany do okna</t>
  </si>
  <si>
    <t>Żaluzje lub rolety w oknach -Zestaw żaluzji wewnętrznych dopasowany do okna</t>
  </si>
  <si>
    <t xml:space="preserve">Kosz na śmieci -pojemność: 50L
wymiary: 435 x 435 x 535 mm
materiał: plastik ABS                                                                                                                    Wykonany z wysokiej jakości tworzywa sztucznego.
Zbiornik na śmieci otwiera się nogą za pomocą specjalnego pedału.
Konstrukcja pokrywy pozostawia zawartość kosza stale zamkniętą i niewidoczną.  </t>
  </si>
  <si>
    <t>Kosz na śmieci - Kosz na odpady z mechanizmem pedałowym może pomieścić do 30 - 35 litrów śmieci, a dzięki dobrze przymocowanej pokrywce utrzymuje wszystko w ukryciu.</t>
  </si>
  <si>
    <t>Szczotka do WC z pojemnikiem .
Komplet do WC – biała , okrągła szczotka wraz z białym pojemnikiem z wytrzymałego, nietłukącego się plastiku. 1kpl.</t>
  </si>
  <si>
    <t>Siedzisko prysznicowe ścienne</t>
  </si>
  <si>
    <t>krzesła tapicerowane na chromowanym stelażu, tapicerka eko-skóra, kubełek ze sklejki</t>
  </si>
  <si>
    <t>Krzesło stacjonarne - krzesła tapicerowane na chromowanym stelażu, tapicerka eko-skóra, kubełek ze sklejki</t>
  </si>
  <si>
    <t>Krzesło na metalowych nóżkach z wyraźnie profilowanym siedziskiem i oparciem wykonanym z trwałego estetycznego plastiku (polipropylen, odporność UV), odporny na zabrudzenia, promienie UV, czynniki zewnętrzne, łatwy w pielęgnacji i utrzymaniu czystości. Wymiar ok: - wysokość całkowita : 84 cm - głębokość całkowita : 50,5 cm - wymiar siedziska : 43,5x43,5 cm - wysokość siedziska : 48,5 cm. Dostępne w różnej kolorystyce.</t>
  </si>
  <si>
    <t xml:space="preserve">Wózek na brudne narzędzia - Stolik instrumentalny 
WYKONANIE: w całości ze stali kwasoodpornej gat. 0H18N9, 1x blat z podniesionym rantem, podnoszony ręcznie, regulacja w zakresie: 800-1400 mm, podstawa na 4 kołach o średnicy 80 mm, w tym 2 z blokadą
Wymiary całkowite: 750x500x800-1400mm [długośćxszerokośćxwysokość]
</t>
  </si>
  <si>
    <t>Wózek na brudne narzędzia - Stolik instrumentalny 
WYKONANIE: w całości ze stali kwasoodpornej gat. 0H18N9, 1x blat z podniesionym rantem, podnoszony ręcznie, regulacja w zakresie: 800-1400 mm, podstawa na 4 kołach o średnicy 80 mm, w tym 2 z blokadą
Wymiary całkowite: 750x500x800-1400mm [długośćxszerokośćxwysokość]</t>
  </si>
  <si>
    <t>Ławka 3 siedziskowa  - Ławy łączone typu "BETA"    Trzy niezależne siedziska zamocowane na jednej wspólnej belce o solidnej, stabilnej podstawie.  Siedzisko i oparcie wykonane z tworzywa sztucznego. Metalowa, malowana proszkowo rama. Produkt powinien posiadać Atest Badań Wytrzymałościowych. Dostępne w różnej kolorystyce.</t>
  </si>
  <si>
    <t>Myjnia dwustanowiskowa  ze stali nierdzewnej 1.3                                                  Myjnia montowana na ścianie lub w wersji stojącej
Myjnia z panelem ściennym
Syfon (ilość w zależności od stanowisk). Wyposażona w  baterie, podajniki mydła, podajniki płynu dezynfekcyjnego, podajniki szczotek i ręczników</t>
  </si>
  <si>
    <t xml:space="preserve">Dozownik na mydło - Dozownik w systemie zamkniętym, hermetyczny - bez dostępu powietrza. Wykonany z tworzywa ABS i PP o dużej odporności na alkohol. Dozownik o wymiarach:szerokość 130 mm, wysokość 275 mm, długość ramienia ok. 130 mm. Dopasowany do opakowania wkład 1l do dozownika w systemie zamkniętym. Mydło w postaci pianki do higienicznego mycia rąk. </t>
  </si>
  <si>
    <t xml:space="preserve">Kontener mobilny - kontener 3 szuflady wolnostojący, jezdny na kółkach;, zamek cenrtalny, blokada wysuwu więcej niż jednej szuflady, korpus z płyty wiórowej melaminowanej 18 mm - wypełnienia, 25 mm - wieńce oraz blaty,                           wymiary ok 43x57x59. Mebel dostępny w różnych kolorystycznych.  </t>
  </si>
  <si>
    <t>Lustro ścienne wklejone w ścianę pomiędzy płytki</t>
  </si>
  <si>
    <t>* Wszystkie wymiary podane w tabelach są wymiarem wstępnym, docelowe zostaną określone na etapie dokumentacji projektowej po dokonaniu pomiarów z natury na budowie (na podstawie zaktualizowanej inwentaryzacji).</t>
  </si>
  <si>
    <t>* Dodatkowe informacje zawarte w dokumentacji PFU - wymagania dla instalacji wod-kan, zabezpieczenie ścian oraz pochwyty.</t>
  </si>
  <si>
    <t xml:space="preserve">Kontener na odpady mobilny -  wózki z lekkiego stopu anodyzowanego do zbierania worków nadający się do mycia i dezynfekcji . Otwieranie od przodu na 2/3 wysokości w celu ułatwienia załadunku i wyładunku worków. Pokrywa z zawiasami na 2/3 głębokości i blokadą w pozycji „otwarte”. Zaokrąglone narożniki z poliamidu dla większego bezpieczeństwa personelu.  Wymiary ok 1055 x 640 x 1440 </t>
  </si>
  <si>
    <t>Regał magazynowy - Regał ze stali nierdzewnej. Regał metalowy z pięcioma pełnymi półkami, maksymalne obciążenie półki 50kg/m2. Odstęp między półkami 447 mm. Regał wykonany z blachy nierdzewnej AISI 430. Regulacja wysokości za pomocą stopek min. 30mm.
Wymiary:
szerokość: 1000mm  głębokość: 500mm  wysokość: 2000 mm.
Oferowane meble mają być rozwiązaniami systemowymi, umożliwiającymi domówienia i wspólne zestawienie w przyszłości.</t>
  </si>
  <si>
    <t>Regał ze stali nierdzewnej. Regał metalowy z pięcioma pełnymi półkami, maksymalne obciążenie półki 50kg/m2. Odstęp między półkami 447 mm. Regał wykonany z blachy nierdzewnej AISI 430. Regulacja wysokości za pomocą stopek min. 30mm.
Wymiary:
szerokość: 1000mm  głębokość: 500mm  wysokość: 2000 mm.
Oferowane meble mają być rozwiązaniami systemowymi, umożliwiającymi domówienia i wspólne zestawienie w przyszłości.</t>
  </si>
  <si>
    <t>Sofa dwusosobowa, tapicerowana materiał łatwozmywalny odporny na stosowanie środków dezynfekcyjnych typu eco skóra</t>
  </si>
  <si>
    <t>Uchwyt prysznicowy kątowy 45 st.</t>
  </si>
  <si>
    <t>Biurko proste  
Biurko wykonane z płyty melaminowanej o klasie higieniczności E-1 oraz metalowego stelażu - dostępnym w różnej kolorystyce;
Stopki z regulacją wysokości;
Blat o grubości 25 mm z obrzeżem PCV o gr. 2mm;
Nogi Biurka sa wyposażone w maskownicę na kable; 
Blenda z płyty meblowej o wysokości nie mniejszej niż połowa wysokości mebla;
Półka pod klawiaturę na prowadnicach;
Mebel dostępny w różnych kolorystycznych;
Mebel wykonany z materiałów odpornych na stosowanie środków dezynfekcyjnych w płynie.
Wymiary: 
Szerokość - 140 cm
Głębokość - 70 cm
Wysokość - 73,5 cm</t>
  </si>
  <si>
    <t>Pojemnik na ręczniki typu Tork Reflex 300m lub równoważny</t>
  </si>
  <si>
    <t>Wieszak ścienny trzy hakowy
- wieszak metalowy, 
- lakierowany proszkowo</t>
  </si>
  <si>
    <t>Dozownik na płyn dezynfekcyjny  w systemie zamkniętym  na płyn do dezynfekcji typu Skinman Soft Protect 750ml – NEXA  lub równoważny.</t>
  </si>
  <si>
    <t xml:space="preserve">Kompakt WC
</t>
  </si>
  <si>
    <t>Stolik okolicznościowy  - Wykonany z płyty melaminowanej obustronnie, który posiada atesty higieniczności E1.
Płyta o gr. 18 mm, wykończona obrzeżem o gr. 2 mm,
Stelaż stołu wykonany z metalu, nogi o przekroju 30x30 mm oraz rama pod blatem o przekroju 40x20 mm,
Blat w kształcie kwadratu,
Regulacja wysokości nóg.
Wymiary w cm:
szerokość: 75
głębokość: 75
wysokość: 72,8</t>
  </si>
  <si>
    <t>Zabudowa meblowa socjalna z szafkami. Góra i dół. Dł. 260cm, zlew i umywalka zgodnie z załacznikiem 1a do SIWZ 1.1</t>
  </si>
  <si>
    <t>Lodówka pod zabudowę typu Amica BK3165.4AA lub równoważna</t>
  </si>
  <si>
    <t xml:space="preserve">Stół socjalny wykonany z płyty melaminowanej obustronnie, który posiada atesty higieniczności E1.
Płyta o gr. 18 mm, wykończona obrzeżem o gr. 2 mm,
Stelaż stołu wykonany z metalu, nogi o przekroju 30x30 mm oraz rama pod blatem o przekroju 40x20 mm,
Blat w kształcie kwadratu,
Regulacja wysokości nóg.
Wymiary w cm:
szerokość: 75
głębokość: 75
wysokość: 72,8
</t>
  </si>
  <si>
    <t>Szafka dwudrzwiowa zamykana wiszaca lub stojąca do przechowywania środków dezynfekcyjnych zgodnie z załącznikiem 1a do SIWZ 1.2 lub 1.3</t>
  </si>
  <si>
    <r>
      <t xml:space="preserve">Zabudowa meblowa 200cm, </t>
    </r>
    <r>
      <rPr>
        <b/>
        <sz val="10"/>
        <rFont val="Calibri"/>
        <family val="2"/>
        <charset val="238"/>
        <scheme val="minor"/>
      </rPr>
      <t>umywalka zgodnie z załacznikiem 1 a do SIWZ 1.2</t>
    </r>
  </si>
  <si>
    <r>
      <t xml:space="preserve">Zabudowa meblowa 200cm, </t>
    </r>
    <r>
      <rPr>
        <b/>
        <sz val="10"/>
        <rFont val="Calibri"/>
        <family val="2"/>
        <charset val="238"/>
        <scheme val="minor"/>
      </rPr>
      <t>umywalka zgodnie z załącznikiem 1a do SIWZ 1.2</t>
    </r>
  </si>
  <si>
    <t xml:space="preserve">Szafa lekarska </t>
  </si>
  <si>
    <t>Zabudowa meblowa 200cm, umywalka zgodnie z załacznikiem 1a do SIWZ 1.2</t>
  </si>
  <si>
    <t>Kompakt WC</t>
  </si>
  <si>
    <t xml:space="preserve">Siedzisko prysznicowe ścienne
</t>
  </si>
  <si>
    <t>Fotel obrotowy                                                
Materiał:  Chrom, Skóra ekologiczna, Pianka, Metal, PP (polipropylen), Sklejka, Siatka poliestrowa
Obicie:  Siedzisko
Kolor:  Czarny
Funkcja:  Kółka z funkcją zatrzymywania, Regulacja wysokości, Metalowa podstawa
Rozmiar po zmontowaniu:  Szerokość: 63 cm, Wysokość: 109-119 cm, Głębokość: 61 cm
Wysokość siedziska:  45-55
Głębokość siedziska:  49
Rozmiar przed zmontowaniem:  Szerokość: 60 cm, Długość: 77 cm,   Wysokość: 22 cm
Testowane dla:  110 kg</t>
  </si>
  <si>
    <t xml:space="preserve">Szafa biurowa - Szafa aktowa. Wykonana z płyty wiórowej melaminowana. Dwie grubości płyty: 18 mm - wypełnienia, 25 mm - wieńce oraz blaty. 
Wymiary: 80x36x185       
Mebel dostępny w różnych kolorystycznych. 
Szafa mieści pięć rzędów segregatorów, półki posiadają zabezpieczenie przed wypadaniem i przesuwaniem, fronty zamykane na klucz , zamek patentowy. </t>
  </si>
  <si>
    <t>Wózek na czystą i brudną bieliznę - 
- szafka bez drzwiczek, 2xpółka; 2xstelaż do worków na odpady bez pokrywy
- szafka zbudowana z: stelaża z zamkniętych profili aluminiowych i złączek ABS, anodowany lub lakierowany proszkowo na kolor wg palety RAL 
- wypełnienie z płyty meblowej obustronnie laminowanej
-  blat z 3 stron obudowany; 
- uchwyt do prowadzenia
- podstawa stalowa, lakierowana proszkowo, wyposażona w koła o średnicy 100 mm, w tym dwa z blokadą; wypełniona prętami, odboje na narożach podstawy
- obręcz do worka na odpady ze stali kwasoodpornej gat. 0H18N9, wyposażona w klipsy zaciskowe zabezpieczające przed zsunięciem się worka;
- Wymiary: 1050x580x1080 mm</t>
  </si>
  <si>
    <t>Zabudowa ze stali nierdzewnej dł. 250cm, zlew, umywalka, zabudowana lodówka medyczna zgodnie z załącznikiem 1 a do SIWZ 1.2 oraz 1.3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</si>
</sst>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 shrinkToFit="1"/>
    </xf>
    <xf numFmtId="0" fontId="0" fillId="0" borderId="0" xfId="0" applyFont="1" applyAlignment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/>
    <xf numFmtId="164" fontId="3" fillId="4" borderId="1" xfId="1" applyNumberFormat="1" applyFont="1" applyFill="1" applyBorder="1" applyAlignment="1" applyProtection="1">
      <alignment horizontal="center" vertical="center" wrapText="1"/>
    </xf>
    <xf numFmtId="3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9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 shrinkToFit="1"/>
    </xf>
    <xf numFmtId="164" fontId="0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7" xfId="0" applyFont="1" applyBorder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7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164" fontId="7" fillId="2" borderId="0" xfId="0" applyNumberFormat="1" applyFont="1" applyFill="1" applyAlignment="1" applyProtection="1">
      <alignment horizontal="center" vertical="center"/>
    </xf>
    <xf numFmtId="4" fontId="7" fillId="2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5D5D"/>
      <color rgb="FFE93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T232"/>
  <sheetViews>
    <sheetView tabSelected="1" zoomScaleNormal="100" workbookViewId="0">
      <pane ySplit="3" topLeftCell="A189" activePane="bottomLeft" state="frozen"/>
      <selection pane="bottomLeft" activeCell="D189" sqref="D189"/>
    </sheetView>
  </sheetViews>
  <sheetFormatPr defaultColWidth="9.140625" defaultRowHeight="15" outlineLevelRow="2"/>
  <cols>
    <col min="1" max="1" width="30.7109375" style="8" customWidth="1"/>
    <col min="2" max="2" width="12.28515625" style="16" customWidth="1"/>
    <col min="3" max="3" width="32" style="8" customWidth="1"/>
    <col min="4" max="4" width="65.5703125" style="2" customWidth="1"/>
    <col min="5" max="5" width="14.85546875" style="5" customWidth="1"/>
    <col min="6" max="6" width="14.42578125" style="3" customWidth="1"/>
    <col min="7" max="7" width="16.28515625" style="5" customWidth="1"/>
    <col min="8" max="8" width="9.42578125" style="3" customWidth="1"/>
    <col min="9" max="9" width="18.42578125" style="5" customWidth="1"/>
    <col min="10" max="10" width="19.28515625" style="5" customWidth="1"/>
    <col min="11" max="11" width="9.140625" style="1"/>
    <col min="12" max="12" width="16" style="1" customWidth="1"/>
    <col min="13" max="16384" width="9.140625" style="1"/>
  </cols>
  <sheetData>
    <row r="1" spans="1:20" s="22" customFormat="1" ht="20.100000000000001" customHeight="1">
      <c r="A1" s="43" t="s">
        <v>70</v>
      </c>
      <c r="B1" s="43"/>
      <c r="C1" s="43"/>
      <c r="D1" s="43"/>
      <c r="E1" s="43"/>
      <c r="F1" s="43"/>
      <c r="G1" s="43"/>
      <c r="H1" s="43"/>
      <c r="I1" s="43"/>
      <c r="J1" s="43"/>
    </row>
    <row r="2" spans="1:20" s="22" customFormat="1" ht="45.75" customHeight="1">
      <c r="A2" s="43" t="s">
        <v>72</v>
      </c>
      <c r="B2" s="43"/>
      <c r="C2" s="43"/>
      <c r="D2" s="43"/>
      <c r="E2" s="43"/>
      <c r="F2" s="43"/>
      <c r="G2" s="43"/>
      <c r="H2" s="43"/>
      <c r="I2" s="43"/>
      <c r="J2" s="43"/>
      <c r="K2" s="24"/>
      <c r="L2" s="25"/>
      <c r="M2" s="25"/>
    </row>
    <row r="3" spans="1:20" s="7" customFormat="1" ht="45.75" customHeight="1">
      <c r="A3" s="12" t="s">
        <v>8</v>
      </c>
      <c r="B3" s="14" t="s">
        <v>6</v>
      </c>
      <c r="C3" s="12" t="s">
        <v>7</v>
      </c>
      <c r="D3" s="11" t="s">
        <v>9</v>
      </c>
      <c r="E3" s="13" t="s">
        <v>2</v>
      </c>
      <c r="F3" s="11" t="s">
        <v>1</v>
      </c>
      <c r="G3" s="13" t="s">
        <v>3</v>
      </c>
      <c r="H3" s="11" t="s">
        <v>0</v>
      </c>
      <c r="I3" s="13" t="s">
        <v>4</v>
      </c>
      <c r="J3" s="13" t="s">
        <v>5</v>
      </c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outlineLevel="2">
      <c r="A4" s="31" t="s">
        <v>66</v>
      </c>
      <c r="B4" s="15" t="s">
        <v>10</v>
      </c>
      <c r="C4" s="32" t="s">
        <v>11</v>
      </c>
      <c r="D4" s="33" t="s">
        <v>95</v>
      </c>
      <c r="E4" s="4"/>
      <c r="F4" s="9">
        <v>1</v>
      </c>
      <c r="G4" s="4">
        <f t="shared" ref="G4:G62" si="0">F4*E4</f>
        <v>0</v>
      </c>
      <c r="H4" s="10"/>
      <c r="I4" s="6">
        <f t="shared" ref="I4:I62" si="1">G4*H4</f>
        <v>0</v>
      </c>
      <c r="J4" s="4">
        <f t="shared" ref="J4:J62" si="2">G4+I4</f>
        <v>0</v>
      </c>
      <c r="K4" s="29"/>
      <c r="L4" s="30"/>
      <c r="M4" s="30"/>
      <c r="N4" s="30"/>
      <c r="O4" s="30"/>
      <c r="P4" s="30"/>
      <c r="Q4" s="30"/>
      <c r="R4" s="30"/>
      <c r="S4" s="30"/>
      <c r="T4" s="30"/>
    </row>
    <row r="5" spans="1:20" outlineLevel="2">
      <c r="A5" s="31" t="s">
        <v>66</v>
      </c>
      <c r="B5" s="15" t="s">
        <v>10</v>
      </c>
      <c r="C5" s="32" t="s">
        <v>11</v>
      </c>
      <c r="D5" s="33" t="s">
        <v>104</v>
      </c>
      <c r="E5" s="4"/>
      <c r="F5" s="9">
        <v>1</v>
      </c>
      <c r="G5" s="4">
        <f t="shared" si="0"/>
        <v>0</v>
      </c>
      <c r="H5" s="10"/>
      <c r="I5" s="6">
        <f t="shared" si="1"/>
        <v>0</v>
      </c>
      <c r="J5" s="4">
        <f t="shared" si="2"/>
        <v>0</v>
      </c>
      <c r="K5" s="26"/>
      <c r="L5" s="23"/>
      <c r="M5" s="23"/>
    </row>
    <row r="6" spans="1:20" ht="51.75" customHeight="1" outlineLevel="2">
      <c r="A6" s="31" t="s">
        <v>66</v>
      </c>
      <c r="B6" s="15" t="s">
        <v>10</v>
      </c>
      <c r="C6" s="32" t="s">
        <v>11</v>
      </c>
      <c r="D6" s="33" t="s">
        <v>105</v>
      </c>
      <c r="E6" s="4"/>
      <c r="F6" s="9">
        <v>1</v>
      </c>
      <c r="G6" s="4">
        <f t="shared" si="0"/>
        <v>0</v>
      </c>
      <c r="H6" s="10"/>
      <c r="I6" s="6">
        <f t="shared" si="1"/>
        <v>0</v>
      </c>
      <c r="J6" s="4">
        <f t="shared" si="2"/>
        <v>0</v>
      </c>
      <c r="K6" s="26"/>
      <c r="L6" s="23"/>
      <c r="M6" s="23"/>
    </row>
    <row r="7" spans="1:20" ht="108" customHeight="1" outlineLevel="2">
      <c r="A7" s="31" t="s">
        <v>66</v>
      </c>
      <c r="B7" s="15" t="s">
        <v>10</v>
      </c>
      <c r="C7" s="32" t="s">
        <v>11</v>
      </c>
      <c r="D7" s="33" t="s">
        <v>82</v>
      </c>
      <c r="E7" s="4"/>
      <c r="F7" s="9">
        <v>1</v>
      </c>
      <c r="G7" s="4">
        <f t="shared" si="0"/>
        <v>0</v>
      </c>
      <c r="H7" s="10"/>
      <c r="I7" s="6">
        <f t="shared" si="1"/>
        <v>0</v>
      </c>
      <c r="J7" s="4">
        <f t="shared" si="2"/>
        <v>0</v>
      </c>
    </row>
    <row r="8" spans="1:20" ht="114" customHeight="1" outlineLevel="2">
      <c r="A8" s="31" t="s">
        <v>66</v>
      </c>
      <c r="B8" s="15" t="s">
        <v>10</v>
      </c>
      <c r="C8" s="32" t="s">
        <v>11</v>
      </c>
      <c r="D8" s="33" t="s">
        <v>93</v>
      </c>
      <c r="E8" s="4"/>
      <c r="F8" s="9">
        <v>1</v>
      </c>
      <c r="G8" s="4">
        <f t="shared" si="0"/>
        <v>0</v>
      </c>
      <c r="H8" s="10"/>
      <c r="I8" s="6">
        <f t="shared" si="1"/>
        <v>0</v>
      </c>
      <c r="J8" s="4">
        <f t="shared" si="2"/>
        <v>0</v>
      </c>
    </row>
    <row r="9" spans="1:20" ht="31.5" customHeight="1" outlineLevel="2">
      <c r="A9" s="31" t="s">
        <v>66</v>
      </c>
      <c r="B9" s="15" t="s">
        <v>10</v>
      </c>
      <c r="C9" s="32" t="s">
        <v>11</v>
      </c>
      <c r="D9" s="33" t="s">
        <v>106</v>
      </c>
      <c r="E9" s="4"/>
      <c r="F9" s="9">
        <v>1</v>
      </c>
      <c r="G9" s="4">
        <f t="shared" si="0"/>
        <v>0</v>
      </c>
      <c r="H9" s="10"/>
      <c r="I9" s="6">
        <f t="shared" si="1"/>
        <v>0</v>
      </c>
      <c r="J9" s="4">
        <f t="shared" si="2"/>
        <v>0</v>
      </c>
    </row>
    <row r="10" spans="1:20" ht="48" customHeight="1" outlineLevel="2">
      <c r="A10" s="31" t="s">
        <v>66</v>
      </c>
      <c r="B10" s="15" t="s">
        <v>10</v>
      </c>
      <c r="C10" s="32" t="s">
        <v>11</v>
      </c>
      <c r="D10" s="33" t="s">
        <v>75</v>
      </c>
      <c r="E10" s="4"/>
      <c r="F10" s="9">
        <v>1</v>
      </c>
      <c r="G10" s="4">
        <f t="shared" si="0"/>
        <v>0</v>
      </c>
      <c r="H10" s="10"/>
      <c r="I10" s="6">
        <f t="shared" si="1"/>
        <v>0</v>
      </c>
      <c r="J10" s="4">
        <f t="shared" si="2"/>
        <v>0</v>
      </c>
    </row>
    <row r="11" spans="1:20" outlineLevel="2">
      <c r="A11" s="31" t="s">
        <v>66</v>
      </c>
      <c r="B11" s="15" t="s">
        <v>12</v>
      </c>
      <c r="C11" s="32" t="s">
        <v>13</v>
      </c>
      <c r="D11" s="33" t="s">
        <v>95</v>
      </c>
      <c r="E11" s="4"/>
      <c r="F11" s="9">
        <v>1</v>
      </c>
      <c r="G11" s="4">
        <f t="shared" si="0"/>
        <v>0</v>
      </c>
      <c r="H11" s="10"/>
      <c r="I11" s="6">
        <f t="shared" si="1"/>
        <v>0</v>
      </c>
      <c r="J11" s="4">
        <f t="shared" si="2"/>
        <v>0</v>
      </c>
    </row>
    <row r="12" spans="1:20" outlineLevel="2">
      <c r="A12" s="31" t="s">
        <v>66</v>
      </c>
      <c r="B12" s="15" t="s">
        <v>12</v>
      </c>
      <c r="C12" s="32" t="s">
        <v>13</v>
      </c>
      <c r="D12" s="33" t="s">
        <v>104</v>
      </c>
      <c r="E12" s="4"/>
      <c r="F12" s="9">
        <v>1</v>
      </c>
      <c r="G12" s="4">
        <f t="shared" si="0"/>
        <v>0</v>
      </c>
      <c r="H12" s="10"/>
      <c r="I12" s="6">
        <f t="shared" si="1"/>
        <v>0</v>
      </c>
      <c r="J12" s="4">
        <f t="shared" si="2"/>
        <v>0</v>
      </c>
    </row>
    <row r="13" spans="1:20" ht="48.75" customHeight="1" outlineLevel="2">
      <c r="A13" s="31" t="s">
        <v>66</v>
      </c>
      <c r="B13" s="15" t="s">
        <v>12</v>
      </c>
      <c r="C13" s="32" t="s">
        <v>13</v>
      </c>
      <c r="D13" s="33" t="s">
        <v>105</v>
      </c>
      <c r="E13" s="4"/>
      <c r="F13" s="9">
        <v>1</v>
      </c>
      <c r="G13" s="4">
        <f t="shared" si="0"/>
        <v>0</v>
      </c>
      <c r="H13" s="10"/>
      <c r="I13" s="6">
        <f t="shared" si="1"/>
        <v>0</v>
      </c>
      <c r="J13" s="4">
        <f t="shared" si="2"/>
        <v>0</v>
      </c>
    </row>
    <row r="14" spans="1:20" ht="54" customHeight="1" outlineLevel="2">
      <c r="A14" s="31" t="s">
        <v>66</v>
      </c>
      <c r="B14" s="15" t="s">
        <v>12</v>
      </c>
      <c r="C14" s="32" t="s">
        <v>13</v>
      </c>
      <c r="D14" s="33" t="s">
        <v>83</v>
      </c>
      <c r="E14" s="4"/>
      <c r="F14" s="9">
        <v>1</v>
      </c>
      <c r="G14" s="4">
        <f t="shared" si="0"/>
        <v>0</v>
      </c>
      <c r="H14" s="10"/>
      <c r="I14" s="6">
        <f t="shared" si="1"/>
        <v>0</v>
      </c>
      <c r="J14" s="4">
        <f t="shared" si="2"/>
        <v>0</v>
      </c>
    </row>
    <row r="15" spans="1:20" ht="84" customHeight="1" outlineLevel="2">
      <c r="A15" s="31" t="s">
        <v>66</v>
      </c>
      <c r="B15" s="15" t="s">
        <v>12</v>
      </c>
      <c r="C15" s="32" t="s">
        <v>13</v>
      </c>
      <c r="D15" s="33" t="s">
        <v>93</v>
      </c>
      <c r="E15" s="4"/>
      <c r="F15" s="9">
        <v>1</v>
      </c>
      <c r="G15" s="4">
        <f t="shared" si="0"/>
        <v>0</v>
      </c>
      <c r="H15" s="10"/>
      <c r="I15" s="6">
        <f t="shared" si="1"/>
        <v>0</v>
      </c>
      <c r="J15" s="4">
        <f t="shared" si="2"/>
        <v>0</v>
      </c>
    </row>
    <row r="16" spans="1:20" ht="149.25" customHeight="1" outlineLevel="2">
      <c r="A16" s="31" t="s">
        <v>66</v>
      </c>
      <c r="B16" s="15" t="s">
        <v>12</v>
      </c>
      <c r="C16" s="32" t="s">
        <v>13</v>
      </c>
      <c r="D16" s="33" t="s">
        <v>74</v>
      </c>
      <c r="E16" s="4"/>
      <c r="F16" s="9">
        <v>1</v>
      </c>
      <c r="G16" s="4">
        <f t="shared" si="0"/>
        <v>0</v>
      </c>
      <c r="H16" s="10"/>
      <c r="I16" s="6">
        <f t="shared" si="1"/>
        <v>0</v>
      </c>
      <c r="J16" s="4">
        <f t="shared" si="2"/>
        <v>0</v>
      </c>
    </row>
    <row r="17" spans="1:10" ht="63" customHeight="1" outlineLevel="2">
      <c r="A17" s="31" t="s">
        <v>66</v>
      </c>
      <c r="B17" s="15" t="s">
        <v>12</v>
      </c>
      <c r="C17" s="32" t="s">
        <v>13</v>
      </c>
      <c r="D17" s="33" t="s">
        <v>84</v>
      </c>
      <c r="E17" s="4"/>
      <c r="F17" s="9">
        <v>1</v>
      </c>
      <c r="G17" s="4">
        <f t="shared" si="0"/>
        <v>0</v>
      </c>
      <c r="H17" s="10"/>
      <c r="I17" s="6">
        <f t="shared" si="1"/>
        <v>0</v>
      </c>
      <c r="J17" s="4">
        <f t="shared" si="2"/>
        <v>0</v>
      </c>
    </row>
    <row r="18" spans="1:10" ht="45" customHeight="1" outlineLevel="2">
      <c r="A18" s="31" t="s">
        <v>66</v>
      </c>
      <c r="B18" s="15" t="s">
        <v>12</v>
      </c>
      <c r="C18" s="32" t="s">
        <v>13</v>
      </c>
      <c r="D18" s="33" t="s">
        <v>75</v>
      </c>
      <c r="E18" s="4"/>
      <c r="F18" s="9">
        <v>1</v>
      </c>
      <c r="G18" s="4">
        <f t="shared" si="0"/>
        <v>0</v>
      </c>
      <c r="H18" s="10"/>
      <c r="I18" s="6">
        <f t="shared" si="1"/>
        <v>0</v>
      </c>
      <c r="J18" s="4">
        <f t="shared" si="2"/>
        <v>0</v>
      </c>
    </row>
    <row r="19" spans="1:10" ht="25.5" outlineLevel="2">
      <c r="A19" s="31" t="s">
        <v>66</v>
      </c>
      <c r="B19" s="15" t="s">
        <v>12</v>
      </c>
      <c r="C19" s="32" t="s">
        <v>13</v>
      </c>
      <c r="D19" s="33" t="s">
        <v>107</v>
      </c>
      <c r="E19" s="4"/>
      <c r="F19" s="9">
        <v>1</v>
      </c>
      <c r="G19" s="4">
        <f t="shared" si="0"/>
        <v>0</v>
      </c>
      <c r="H19" s="10"/>
      <c r="I19" s="6">
        <f t="shared" si="1"/>
        <v>0</v>
      </c>
      <c r="J19" s="4">
        <f t="shared" si="2"/>
        <v>0</v>
      </c>
    </row>
    <row r="20" spans="1:10" ht="33.75" customHeight="1" outlineLevel="2">
      <c r="A20" s="31" t="s">
        <v>66</v>
      </c>
      <c r="B20" s="15" t="s">
        <v>14</v>
      </c>
      <c r="C20" s="32" t="s">
        <v>15</v>
      </c>
      <c r="D20" s="33" t="s">
        <v>86</v>
      </c>
      <c r="E20" s="4"/>
      <c r="F20" s="9">
        <v>3</v>
      </c>
      <c r="G20" s="4">
        <f t="shared" si="0"/>
        <v>0</v>
      </c>
      <c r="H20" s="10"/>
      <c r="I20" s="6">
        <f t="shared" si="1"/>
        <v>0</v>
      </c>
      <c r="J20" s="4">
        <f t="shared" si="2"/>
        <v>0</v>
      </c>
    </row>
    <row r="21" spans="1:10" ht="59.25" customHeight="1" outlineLevel="2">
      <c r="A21" s="31" t="s">
        <v>66</v>
      </c>
      <c r="B21" s="15" t="s">
        <v>14</v>
      </c>
      <c r="C21" s="32" t="s">
        <v>15</v>
      </c>
      <c r="D21" s="33" t="s">
        <v>83</v>
      </c>
      <c r="E21" s="4"/>
      <c r="F21" s="9">
        <v>1</v>
      </c>
      <c r="G21" s="4">
        <f t="shared" si="0"/>
        <v>0</v>
      </c>
      <c r="H21" s="10"/>
      <c r="I21" s="6">
        <f t="shared" si="1"/>
        <v>0</v>
      </c>
      <c r="J21" s="4">
        <f t="shared" si="2"/>
        <v>0</v>
      </c>
    </row>
    <row r="22" spans="1:10" ht="48.75" customHeight="1" outlineLevel="2">
      <c r="A22" s="31" t="s">
        <v>66</v>
      </c>
      <c r="B22" s="15" t="s">
        <v>14</v>
      </c>
      <c r="C22" s="32" t="s">
        <v>15</v>
      </c>
      <c r="D22" s="33" t="s">
        <v>101</v>
      </c>
      <c r="E22" s="4"/>
      <c r="F22" s="9">
        <v>1</v>
      </c>
      <c r="G22" s="4">
        <f t="shared" si="0"/>
        <v>0</v>
      </c>
      <c r="H22" s="10"/>
      <c r="I22" s="6">
        <f t="shared" si="1"/>
        <v>0</v>
      </c>
      <c r="J22" s="4">
        <f t="shared" si="2"/>
        <v>0</v>
      </c>
    </row>
    <row r="23" spans="1:10" ht="32.25" customHeight="1" outlineLevel="2">
      <c r="A23" s="31" t="s">
        <v>66</v>
      </c>
      <c r="B23" s="15" t="s">
        <v>14</v>
      </c>
      <c r="C23" s="32" t="s">
        <v>15</v>
      </c>
      <c r="D23" s="33" t="s">
        <v>81</v>
      </c>
      <c r="E23" s="4"/>
      <c r="F23" s="9">
        <v>1</v>
      </c>
      <c r="G23" s="4">
        <f t="shared" si="0"/>
        <v>0</v>
      </c>
      <c r="H23" s="10"/>
      <c r="I23" s="6">
        <f t="shared" si="1"/>
        <v>0</v>
      </c>
      <c r="J23" s="4">
        <f t="shared" si="2"/>
        <v>0</v>
      </c>
    </row>
    <row r="24" spans="1:10" ht="172.5" customHeight="1" outlineLevel="2">
      <c r="A24" s="31" t="s">
        <v>66</v>
      </c>
      <c r="B24" s="15" t="s">
        <v>14</v>
      </c>
      <c r="C24" s="32" t="s">
        <v>15</v>
      </c>
      <c r="D24" s="33" t="s">
        <v>108</v>
      </c>
      <c r="E24" s="4"/>
      <c r="F24" s="9">
        <v>1</v>
      </c>
      <c r="G24" s="4">
        <f t="shared" si="0"/>
        <v>0</v>
      </c>
      <c r="H24" s="10"/>
      <c r="I24" s="6">
        <f t="shared" si="1"/>
        <v>0</v>
      </c>
      <c r="J24" s="4">
        <f t="shared" si="2"/>
        <v>0</v>
      </c>
    </row>
    <row r="25" spans="1:10" ht="29.25" customHeight="1" outlineLevel="2">
      <c r="A25" s="31" t="s">
        <v>66</v>
      </c>
      <c r="B25" s="15" t="s">
        <v>16</v>
      </c>
      <c r="C25" s="32" t="s">
        <v>17</v>
      </c>
      <c r="D25" s="33" t="s">
        <v>109</v>
      </c>
      <c r="E25" s="4"/>
      <c r="F25" s="9">
        <v>1</v>
      </c>
      <c r="G25" s="4">
        <f t="shared" si="0"/>
        <v>0</v>
      </c>
      <c r="H25" s="10"/>
      <c r="I25" s="6">
        <f t="shared" si="1"/>
        <v>0</v>
      </c>
      <c r="J25" s="4">
        <f t="shared" si="2"/>
        <v>0</v>
      </c>
    </row>
    <row r="26" spans="1:10" outlineLevel="2">
      <c r="A26" s="31" t="s">
        <v>66</v>
      </c>
      <c r="B26" s="15" t="s">
        <v>16</v>
      </c>
      <c r="C26" s="32" t="s">
        <v>17</v>
      </c>
      <c r="D26" s="33" t="s">
        <v>110</v>
      </c>
      <c r="E26" s="4"/>
      <c r="F26" s="9">
        <v>1</v>
      </c>
      <c r="G26" s="4">
        <f t="shared" si="0"/>
        <v>0</v>
      </c>
      <c r="H26" s="10"/>
      <c r="I26" s="6">
        <f t="shared" si="1"/>
        <v>0</v>
      </c>
      <c r="J26" s="4">
        <f t="shared" si="2"/>
        <v>0</v>
      </c>
    </row>
    <row r="27" spans="1:10" outlineLevel="2">
      <c r="A27" s="31" t="s">
        <v>66</v>
      </c>
      <c r="B27" s="15" t="s">
        <v>16</v>
      </c>
      <c r="C27" s="32" t="s">
        <v>17</v>
      </c>
      <c r="D27" s="33" t="s">
        <v>104</v>
      </c>
      <c r="E27" s="4"/>
      <c r="F27" s="9">
        <v>1</v>
      </c>
      <c r="G27" s="4">
        <f t="shared" si="0"/>
        <v>0</v>
      </c>
      <c r="H27" s="10"/>
      <c r="I27" s="6">
        <f t="shared" si="1"/>
        <v>0</v>
      </c>
      <c r="J27" s="4">
        <f t="shared" si="2"/>
        <v>0</v>
      </c>
    </row>
    <row r="28" spans="1:10" ht="60.75" customHeight="1" outlineLevel="2">
      <c r="A28" s="31" t="s">
        <v>66</v>
      </c>
      <c r="B28" s="15" t="s">
        <v>16</v>
      </c>
      <c r="C28" s="32" t="s">
        <v>17</v>
      </c>
      <c r="D28" s="33" t="s">
        <v>105</v>
      </c>
      <c r="E28" s="4"/>
      <c r="F28" s="9">
        <v>1</v>
      </c>
      <c r="G28" s="4">
        <f t="shared" si="0"/>
        <v>0</v>
      </c>
      <c r="H28" s="10"/>
      <c r="I28" s="6">
        <f t="shared" si="1"/>
        <v>0</v>
      </c>
      <c r="J28" s="4">
        <f t="shared" si="2"/>
        <v>0</v>
      </c>
    </row>
    <row r="29" spans="1:10" ht="93.75" customHeight="1" outlineLevel="2">
      <c r="A29" s="31" t="s">
        <v>66</v>
      </c>
      <c r="B29" s="15" t="s">
        <v>16</v>
      </c>
      <c r="C29" s="32" t="s">
        <v>17</v>
      </c>
      <c r="D29" s="33" t="s">
        <v>82</v>
      </c>
      <c r="E29" s="4"/>
      <c r="F29" s="9">
        <v>1</v>
      </c>
      <c r="G29" s="4">
        <f t="shared" si="0"/>
        <v>0</v>
      </c>
      <c r="H29" s="10"/>
      <c r="I29" s="6">
        <f t="shared" si="1"/>
        <v>0</v>
      </c>
      <c r="J29" s="4">
        <f t="shared" si="2"/>
        <v>0</v>
      </c>
    </row>
    <row r="30" spans="1:10" ht="93" customHeight="1" outlineLevel="2">
      <c r="A30" s="31" t="s">
        <v>66</v>
      </c>
      <c r="B30" s="15" t="s">
        <v>16</v>
      </c>
      <c r="C30" s="32" t="s">
        <v>17</v>
      </c>
      <c r="D30" s="33" t="s">
        <v>93</v>
      </c>
      <c r="E30" s="4"/>
      <c r="F30" s="9">
        <v>1</v>
      </c>
      <c r="G30" s="4">
        <f t="shared" si="0"/>
        <v>0</v>
      </c>
      <c r="H30" s="10"/>
      <c r="I30" s="6">
        <f t="shared" si="1"/>
        <v>0</v>
      </c>
      <c r="J30" s="4">
        <f t="shared" si="2"/>
        <v>0</v>
      </c>
    </row>
    <row r="31" spans="1:10" ht="36.75" customHeight="1" outlineLevel="2">
      <c r="A31" s="31" t="s">
        <v>66</v>
      </c>
      <c r="B31" s="15" t="s">
        <v>16</v>
      </c>
      <c r="C31" s="32" t="s">
        <v>17</v>
      </c>
      <c r="D31" s="33" t="s">
        <v>86</v>
      </c>
      <c r="E31" s="4"/>
      <c r="F31" s="9">
        <v>3</v>
      </c>
      <c r="G31" s="4">
        <f t="shared" si="0"/>
        <v>0</v>
      </c>
      <c r="H31" s="10"/>
      <c r="I31" s="6">
        <f t="shared" si="1"/>
        <v>0</v>
      </c>
      <c r="J31" s="4">
        <f t="shared" si="2"/>
        <v>0</v>
      </c>
    </row>
    <row r="32" spans="1:10" ht="178.5" outlineLevel="2">
      <c r="A32" s="31" t="s">
        <v>66</v>
      </c>
      <c r="B32" s="15" t="s">
        <v>16</v>
      </c>
      <c r="C32" s="32" t="s">
        <v>17</v>
      </c>
      <c r="D32" s="33" t="s">
        <v>111</v>
      </c>
      <c r="E32" s="4"/>
      <c r="F32" s="9">
        <v>1</v>
      </c>
      <c r="G32" s="4">
        <f t="shared" si="0"/>
        <v>0</v>
      </c>
      <c r="H32" s="10"/>
      <c r="I32" s="6">
        <f t="shared" si="1"/>
        <v>0</v>
      </c>
      <c r="J32" s="4">
        <f t="shared" si="2"/>
        <v>0</v>
      </c>
    </row>
    <row r="33" spans="1:10" ht="60" customHeight="1" outlineLevel="2">
      <c r="A33" s="31" t="s">
        <v>66</v>
      </c>
      <c r="B33" s="15" t="s">
        <v>16</v>
      </c>
      <c r="C33" s="32" t="s">
        <v>17</v>
      </c>
      <c r="D33" s="33" t="s">
        <v>81</v>
      </c>
      <c r="E33" s="4"/>
      <c r="F33" s="9">
        <v>1</v>
      </c>
      <c r="G33" s="4">
        <f t="shared" si="0"/>
        <v>0</v>
      </c>
      <c r="H33" s="10"/>
      <c r="I33" s="6">
        <f t="shared" si="1"/>
        <v>0</v>
      </c>
      <c r="J33" s="4">
        <f t="shared" si="2"/>
        <v>0</v>
      </c>
    </row>
    <row r="34" spans="1:10" outlineLevel="2">
      <c r="A34" s="31" t="s">
        <v>66</v>
      </c>
      <c r="B34" s="15" t="s">
        <v>18</v>
      </c>
      <c r="C34" s="32" t="s">
        <v>19</v>
      </c>
      <c r="D34" s="33" t="s">
        <v>95</v>
      </c>
      <c r="E34" s="4"/>
      <c r="F34" s="9">
        <v>1</v>
      </c>
      <c r="G34" s="4">
        <f t="shared" si="0"/>
        <v>0</v>
      </c>
      <c r="H34" s="10"/>
      <c r="I34" s="6">
        <f t="shared" si="1"/>
        <v>0</v>
      </c>
      <c r="J34" s="4">
        <f t="shared" si="2"/>
        <v>0</v>
      </c>
    </row>
    <row r="35" spans="1:10" outlineLevel="2">
      <c r="A35" s="31" t="s">
        <v>66</v>
      </c>
      <c r="B35" s="15" t="s">
        <v>18</v>
      </c>
      <c r="C35" s="32" t="s">
        <v>19</v>
      </c>
      <c r="D35" s="33" t="s">
        <v>104</v>
      </c>
      <c r="E35" s="4"/>
      <c r="F35" s="9">
        <v>1</v>
      </c>
      <c r="G35" s="4">
        <f t="shared" si="0"/>
        <v>0</v>
      </c>
      <c r="H35" s="10"/>
      <c r="I35" s="6">
        <f t="shared" si="1"/>
        <v>0</v>
      </c>
      <c r="J35" s="4">
        <f t="shared" si="2"/>
        <v>0</v>
      </c>
    </row>
    <row r="36" spans="1:10" ht="61.5" customHeight="1" outlineLevel="2">
      <c r="A36" s="31" t="s">
        <v>66</v>
      </c>
      <c r="B36" s="15" t="s">
        <v>18</v>
      </c>
      <c r="C36" s="32" t="s">
        <v>19</v>
      </c>
      <c r="D36" s="33" t="s">
        <v>105</v>
      </c>
      <c r="E36" s="4"/>
      <c r="F36" s="9">
        <v>1</v>
      </c>
      <c r="G36" s="4">
        <f t="shared" si="0"/>
        <v>0</v>
      </c>
      <c r="H36" s="10"/>
      <c r="I36" s="6">
        <f t="shared" si="1"/>
        <v>0</v>
      </c>
      <c r="J36" s="4">
        <f t="shared" si="2"/>
        <v>0</v>
      </c>
    </row>
    <row r="37" spans="1:10" ht="119.25" customHeight="1" outlineLevel="2">
      <c r="A37" s="31" t="s">
        <v>66</v>
      </c>
      <c r="B37" s="15" t="s">
        <v>18</v>
      </c>
      <c r="C37" s="32" t="s">
        <v>19</v>
      </c>
      <c r="D37" s="33" t="s">
        <v>82</v>
      </c>
      <c r="E37" s="4"/>
      <c r="F37" s="9">
        <v>1</v>
      </c>
      <c r="G37" s="4">
        <f t="shared" si="0"/>
        <v>0</v>
      </c>
      <c r="H37" s="10"/>
      <c r="I37" s="6">
        <f t="shared" si="1"/>
        <v>0</v>
      </c>
      <c r="J37" s="4">
        <f t="shared" si="2"/>
        <v>0</v>
      </c>
    </row>
    <row r="38" spans="1:10" ht="90.75" customHeight="1" outlineLevel="2">
      <c r="A38" s="31" t="s">
        <v>66</v>
      </c>
      <c r="B38" s="15" t="s">
        <v>18</v>
      </c>
      <c r="C38" s="32" t="s">
        <v>19</v>
      </c>
      <c r="D38" s="33" t="s">
        <v>93</v>
      </c>
      <c r="E38" s="4"/>
      <c r="F38" s="9">
        <v>1</v>
      </c>
      <c r="G38" s="4">
        <f t="shared" si="0"/>
        <v>0</v>
      </c>
      <c r="H38" s="10"/>
      <c r="I38" s="6">
        <f t="shared" si="1"/>
        <v>0</v>
      </c>
      <c r="J38" s="4">
        <f t="shared" si="2"/>
        <v>0</v>
      </c>
    </row>
    <row r="39" spans="1:10" ht="30" customHeight="1" outlineLevel="2">
      <c r="A39" s="31" t="s">
        <v>66</v>
      </c>
      <c r="B39" s="15" t="s">
        <v>18</v>
      </c>
      <c r="C39" s="32" t="s">
        <v>19</v>
      </c>
      <c r="D39" s="33" t="s">
        <v>106</v>
      </c>
      <c r="E39" s="4"/>
      <c r="F39" s="9">
        <v>1</v>
      </c>
      <c r="G39" s="4">
        <f t="shared" si="0"/>
        <v>0</v>
      </c>
      <c r="H39" s="10"/>
      <c r="I39" s="6">
        <f t="shared" si="1"/>
        <v>0</v>
      </c>
      <c r="J39" s="4">
        <f t="shared" si="2"/>
        <v>0</v>
      </c>
    </row>
    <row r="40" spans="1:10" ht="33" customHeight="1" outlineLevel="2">
      <c r="A40" s="31" t="s">
        <v>66</v>
      </c>
      <c r="B40" s="15" t="s">
        <v>18</v>
      </c>
      <c r="C40" s="32" t="s">
        <v>19</v>
      </c>
      <c r="D40" s="33" t="s">
        <v>112</v>
      </c>
      <c r="E40" s="4"/>
      <c r="F40" s="9">
        <v>1</v>
      </c>
      <c r="G40" s="4">
        <f t="shared" si="0"/>
        <v>0</v>
      </c>
      <c r="H40" s="10"/>
      <c r="I40" s="6">
        <f t="shared" si="1"/>
        <v>0</v>
      </c>
      <c r="J40" s="4">
        <f t="shared" si="2"/>
        <v>0</v>
      </c>
    </row>
    <row r="41" spans="1:10" ht="111.75" customHeight="1" outlineLevel="2">
      <c r="A41" s="31" t="s">
        <v>66</v>
      </c>
      <c r="B41" s="15" t="s">
        <v>18</v>
      </c>
      <c r="C41" s="32" t="s">
        <v>19</v>
      </c>
      <c r="D41" s="33" t="s">
        <v>73</v>
      </c>
      <c r="E41" s="4"/>
      <c r="F41" s="9">
        <v>1</v>
      </c>
      <c r="G41" s="4">
        <f t="shared" si="0"/>
        <v>0</v>
      </c>
      <c r="H41" s="10"/>
      <c r="I41" s="6">
        <f t="shared" si="1"/>
        <v>0</v>
      </c>
      <c r="J41" s="4">
        <f t="shared" si="2"/>
        <v>0</v>
      </c>
    </row>
    <row r="42" spans="1:10" ht="38.25" outlineLevel="2">
      <c r="A42" s="31" t="s">
        <v>66</v>
      </c>
      <c r="B42" s="15" t="s">
        <v>18</v>
      </c>
      <c r="C42" s="32" t="s">
        <v>19</v>
      </c>
      <c r="D42" s="33" t="s">
        <v>75</v>
      </c>
      <c r="E42" s="4"/>
      <c r="F42" s="9">
        <v>1</v>
      </c>
      <c r="G42" s="4">
        <f t="shared" si="0"/>
        <v>0</v>
      </c>
      <c r="H42" s="10"/>
      <c r="I42" s="6">
        <f t="shared" si="1"/>
        <v>0</v>
      </c>
      <c r="J42" s="4">
        <f t="shared" si="2"/>
        <v>0</v>
      </c>
    </row>
    <row r="43" spans="1:10" outlineLevel="2">
      <c r="A43" s="31" t="s">
        <v>66</v>
      </c>
      <c r="B43" s="15" t="s">
        <v>65</v>
      </c>
      <c r="C43" s="32" t="s">
        <v>21</v>
      </c>
      <c r="D43" s="33" t="s">
        <v>22</v>
      </c>
      <c r="E43" s="4"/>
      <c r="F43" s="9">
        <v>1</v>
      </c>
      <c r="G43" s="4">
        <f t="shared" si="0"/>
        <v>0</v>
      </c>
      <c r="H43" s="10"/>
      <c r="I43" s="6">
        <f t="shared" si="1"/>
        <v>0</v>
      </c>
      <c r="J43" s="4">
        <f t="shared" si="2"/>
        <v>0</v>
      </c>
    </row>
    <row r="44" spans="1:10" ht="112.5" customHeight="1" outlineLevel="2">
      <c r="A44" s="31" t="s">
        <v>66</v>
      </c>
      <c r="B44" s="15" t="s">
        <v>65</v>
      </c>
      <c r="C44" s="32" t="s">
        <v>21</v>
      </c>
      <c r="D44" s="33" t="s">
        <v>73</v>
      </c>
      <c r="E44" s="4"/>
      <c r="F44" s="9">
        <v>1</v>
      </c>
      <c r="G44" s="4">
        <f t="shared" si="0"/>
        <v>0</v>
      </c>
      <c r="H44" s="10"/>
      <c r="I44" s="6">
        <f t="shared" si="1"/>
        <v>0</v>
      </c>
      <c r="J44" s="4">
        <f t="shared" si="2"/>
        <v>0</v>
      </c>
    </row>
    <row r="45" spans="1:10" ht="78.75" customHeight="1" outlineLevel="2">
      <c r="A45" s="31" t="s">
        <v>66</v>
      </c>
      <c r="B45" s="15" t="s">
        <v>65</v>
      </c>
      <c r="C45" s="32" t="s">
        <v>21</v>
      </c>
      <c r="D45" s="33" t="s">
        <v>90</v>
      </c>
      <c r="E45" s="4"/>
      <c r="F45" s="9">
        <v>1</v>
      </c>
      <c r="G45" s="4">
        <f t="shared" si="0"/>
        <v>0</v>
      </c>
      <c r="H45" s="10"/>
      <c r="I45" s="6">
        <f t="shared" si="1"/>
        <v>0</v>
      </c>
      <c r="J45" s="4">
        <f t="shared" si="2"/>
        <v>0</v>
      </c>
    </row>
    <row r="46" spans="1:10" ht="36" customHeight="1" outlineLevel="2">
      <c r="A46" s="31" t="s">
        <v>66</v>
      </c>
      <c r="B46" s="15" t="s">
        <v>65</v>
      </c>
      <c r="C46" s="32" t="s">
        <v>21</v>
      </c>
      <c r="D46" s="33" t="s">
        <v>80</v>
      </c>
      <c r="E46" s="4"/>
      <c r="F46" s="9">
        <v>2</v>
      </c>
      <c r="G46" s="4">
        <f t="shared" si="0"/>
        <v>0</v>
      </c>
      <c r="H46" s="10"/>
      <c r="I46" s="6">
        <f t="shared" si="1"/>
        <v>0</v>
      </c>
      <c r="J46" s="4">
        <f t="shared" si="2"/>
        <v>0</v>
      </c>
    </row>
    <row r="47" spans="1:10" ht="80.25" customHeight="1" outlineLevel="2">
      <c r="A47" s="31" t="s">
        <v>66</v>
      </c>
      <c r="B47" s="15" t="s">
        <v>20</v>
      </c>
      <c r="C47" s="32" t="s">
        <v>24</v>
      </c>
      <c r="D47" s="45" t="s">
        <v>92</v>
      </c>
      <c r="E47" s="4"/>
      <c r="F47" s="9">
        <v>1</v>
      </c>
      <c r="G47" s="4">
        <f t="shared" si="0"/>
        <v>0</v>
      </c>
      <c r="H47" s="10"/>
      <c r="I47" s="6">
        <f t="shared" si="1"/>
        <v>0</v>
      </c>
      <c r="J47" s="4">
        <f t="shared" si="2"/>
        <v>0</v>
      </c>
    </row>
    <row r="48" spans="1:10" ht="31.5" customHeight="1" outlineLevel="2">
      <c r="A48" s="31" t="s">
        <v>66</v>
      </c>
      <c r="B48" s="15" t="s">
        <v>20</v>
      </c>
      <c r="C48" s="32" t="s">
        <v>24</v>
      </c>
      <c r="D48" s="33" t="s">
        <v>80</v>
      </c>
      <c r="E48" s="4"/>
      <c r="F48" s="9">
        <v>1</v>
      </c>
      <c r="G48" s="4">
        <f t="shared" si="0"/>
        <v>0</v>
      </c>
      <c r="H48" s="10"/>
      <c r="I48" s="6">
        <f t="shared" si="1"/>
        <v>0</v>
      </c>
      <c r="J48" s="4">
        <f t="shared" si="2"/>
        <v>0</v>
      </c>
    </row>
    <row r="49" spans="1:10" ht="15" customHeight="1" outlineLevel="2">
      <c r="A49" s="31" t="s">
        <v>66</v>
      </c>
      <c r="B49" s="15" t="s">
        <v>23</v>
      </c>
      <c r="C49" s="32" t="s">
        <v>26</v>
      </c>
      <c r="D49" s="33" t="s">
        <v>78</v>
      </c>
      <c r="E49" s="4"/>
      <c r="F49" s="9">
        <v>1</v>
      </c>
      <c r="G49" s="4">
        <f t="shared" si="0"/>
        <v>0</v>
      </c>
      <c r="H49" s="10"/>
      <c r="I49" s="6">
        <f t="shared" si="1"/>
        <v>0</v>
      </c>
      <c r="J49" s="4">
        <f t="shared" si="2"/>
        <v>0</v>
      </c>
    </row>
    <row r="50" spans="1:10" ht="15" customHeight="1" outlineLevel="2">
      <c r="A50" s="31" t="s">
        <v>66</v>
      </c>
      <c r="B50" s="15" t="s">
        <v>23</v>
      </c>
      <c r="C50" s="32" t="s">
        <v>26</v>
      </c>
      <c r="D50" s="33" t="s">
        <v>79</v>
      </c>
      <c r="E50" s="4"/>
      <c r="F50" s="9">
        <v>1</v>
      </c>
      <c r="G50" s="4">
        <f t="shared" si="0"/>
        <v>0</v>
      </c>
      <c r="H50" s="10"/>
      <c r="I50" s="6">
        <f t="shared" si="1"/>
        <v>0</v>
      </c>
      <c r="J50" s="4">
        <f t="shared" si="2"/>
        <v>0</v>
      </c>
    </row>
    <row r="51" spans="1:10" ht="110.25" customHeight="1" outlineLevel="2">
      <c r="A51" s="31" t="s">
        <v>66</v>
      </c>
      <c r="B51" s="15" t="s">
        <v>23</v>
      </c>
      <c r="C51" s="32" t="s">
        <v>26</v>
      </c>
      <c r="D51" s="33" t="s">
        <v>82</v>
      </c>
      <c r="E51" s="4"/>
      <c r="F51" s="9">
        <v>1</v>
      </c>
      <c r="G51" s="4">
        <f t="shared" si="0"/>
        <v>0</v>
      </c>
      <c r="H51" s="10"/>
      <c r="I51" s="6">
        <f t="shared" si="1"/>
        <v>0</v>
      </c>
      <c r="J51" s="4">
        <f t="shared" si="2"/>
        <v>0</v>
      </c>
    </row>
    <row r="52" spans="1:10" outlineLevel="2">
      <c r="A52" s="31" t="s">
        <v>66</v>
      </c>
      <c r="B52" s="15" t="s">
        <v>25</v>
      </c>
      <c r="C52" s="32" t="s">
        <v>28</v>
      </c>
      <c r="D52" s="33" t="s">
        <v>95</v>
      </c>
      <c r="E52" s="4"/>
      <c r="F52" s="9">
        <v>1</v>
      </c>
      <c r="G52" s="4">
        <f t="shared" si="0"/>
        <v>0</v>
      </c>
      <c r="H52" s="10"/>
      <c r="I52" s="6">
        <f t="shared" si="1"/>
        <v>0</v>
      </c>
      <c r="J52" s="4">
        <f t="shared" si="2"/>
        <v>0</v>
      </c>
    </row>
    <row r="53" spans="1:10" outlineLevel="2">
      <c r="A53" s="31" t="s">
        <v>66</v>
      </c>
      <c r="B53" s="15" t="s">
        <v>25</v>
      </c>
      <c r="C53" s="32" t="s">
        <v>28</v>
      </c>
      <c r="D53" s="33" t="s">
        <v>104</v>
      </c>
      <c r="E53" s="4"/>
      <c r="F53" s="9">
        <v>1</v>
      </c>
      <c r="G53" s="4">
        <f t="shared" si="0"/>
        <v>0</v>
      </c>
      <c r="H53" s="10"/>
      <c r="I53" s="6">
        <f t="shared" si="1"/>
        <v>0</v>
      </c>
      <c r="J53" s="4">
        <f t="shared" si="2"/>
        <v>0</v>
      </c>
    </row>
    <row r="54" spans="1:10" ht="50.25" customHeight="1" outlineLevel="2">
      <c r="A54" s="31" t="s">
        <v>66</v>
      </c>
      <c r="B54" s="15" t="s">
        <v>25</v>
      </c>
      <c r="C54" s="32" t="s">
        <v>28</v>
      </c>
      <c r="D54" s="33" t="s">
        <v>105</v>
      </c>
      <c r="E54" s="4"/>
      <c r="F54" s="9">
        <v>1</v>
      </c>
      <c r="G54" s="4">
        <f t="shared" si="0"/>
        <v>0</v>
      </c>
      <c r="H54" s="10"/>
      <c r="I54" s="6">
        <f t="shared" si="1"/>
        <v>0</v>
      </c>
      <c r="J54" s="4">
        <f t="shared" si="2"/>
        <v>0</v>
      </c>
    </row>
    <row r="55" spans="1:10" ht="54" customHeight="1" outlineLevel="2">
      <c r="A55" s="31" t="s">
        <v>66</v>
      </c>
      <c r="B55" s="15" t="s">
        <v>25</v>
      </c>
      <c r="C55" s="32" t="s">
        <v>28</v>
      </c>
      <c r="D55" s="33" t="s">
        <v>83</v>
      </c>
      <c r="E55" s="4"/>
      <c r="F55" s="9">
        <v>1</v>
      </c>
      <c r="G55" s="4">
        <f t="shared" si="0"/>
        <v>0</v>
      </c>
      <c r="H55" s="10"/>
      <c r="I55" s="6">
        <f t="shared" si="1"/>
        <v>0</v>
      </c>
      <c r="J55" s="4">
        <f t="shared" si="2"/>
        <v>0</v>
      </c>
    </row>
    <row r="56" spans="1:10" ht="81.75" customHeight="1" outlineLevel="2">
      <c r="A56" s="31" t="s">
        <v>66</v>
      </c>
      <c r="B56" s="15" t="s">
        <v>25</v>
      </c>
      <c r="C56" s="32" t="s">
        <v>28</v>
      </c>
      <c r="D56" s="33" t="s">
        <v>93</v>
      </c>
      <c r="E56" s="4"/>
      <c r="F56" s="9">
        <v>1</v>
      </c>
      <c r="G56" s="4">
        <f t="shared" si="0"/>
        <v>0</v>
      </c>
      <c r="H56" s="10"/>
      <c r="I56" s="6">
        <f t="shared" si="1"/>
        <v>0</v>
      </c>
      <c r="J56" s="4">
        <f t="shared" si="2"/>
        <v>0</v>
      </c>
    </row>
    <row r="57" spans="1:10" ht="43.5" customHeight="1" outlineLevel="2">
      <c r="A57" s="31" t="s">
        <v>66</v>
      </c>
      <c r="B57" s="15" t="s">
        <v>25</v>
      </c>
      <c r="C57" s="32" t="s">
        <v>28</v>
      </c>
      <c r="D57" s="33" t="s">
        <v>106</v>
      </c>
      <c r="E57" s="4"/>
      <c r="F57" s="9">
        <v>1</v>
      </c>
      <c r="G57" s="4">
        <f t="shared" si="0"/>
        <v>0</v>
      </c>
      <c r="H57" s="10"/>
      <c r="I57" s="6">
        <f t="shared" si="1"/>
        <v>0</v>
      </c>
      <c r="J57" s="4">
        <f t="shared" si="2"/>
        <v>0</v>
      </c>
    </row>
    <row r="58" spans="1:10" ht="144.75" customHeight="1" outlineLevel="2">
      <c r="A58" s="31" t="s">
        <v>66</v>
      </c>
      <c r="B58" s="15" t="s">
        <v>25</v>
      </c>
      <c r="C58" s="32" t="s">
        <v>28</v>
      </c>
      <c r="D58" s="33" t="s">
        <v>74</v>
      </c>
      <c r="E58" s="4"/>
      <c r="F58" s="9">
        <v>1</v>
      </c>
      <c r="G58" s="4">
        <f t="shared" si="0"/>
        <v>0</v>
      </c>
      <c r="H58" s="10"/>
      <c r="I58" s="6">
        <f t="shared" si="1"/>
        <v>0</v>
      </c>
      <c r="J58" s="4">
        <f t="shared" si="2"/>
        <v>0</v>
      </c>
    </row>
    <row r="59" spans="1:10" ht="68.25" customHeight="1" outlineLevel="2">
      <c r="A59" s="31" t="s">
        <v>66</v>
      </c>
      <c r="B59" s="15" t="s">
        <v>25</v>
      </c>
      <c r="C59" s="32" t="s">
        <v>28</v>
      </c>
      <c r="D59" s="33" t="s">
        <v>84</v>
      </c>
      <c r="E59" s="4"/>
      <c r="F59" s="9">
        <v>1</v>
      </c>
      <c r="G59" s="4">
        <f t="shared" si="0"/>
        <v>0</v>
      </c>
      <c r="H59" s="10"/>
      <c r="I59" s="6">
        <f t="shared" si="1"/>
        <v>0</v>
      </c>
      <c r="J59" s="4">
        <f t="shared" si="2"/>
        <v>0</v>
      </c>
    </row>
    <row r="60" spans="1:10" outlineLevel="2">
      <c r="A60" s="31" t="s">
        <v>66</v>
      </c>
      <c r="B60" s="15" t="s">
        <v>25</v>
      </c>
      <c r="C60" s="32" t="s">
        <v>28</v>
      </c>
      <c r="D60" s="33" t="s">
        <v>68</v>
      </c>
      <c r="E60" s="4"/>
      <c r="F60" s="9">
        <v>1</v>
      </c>
      <c r="G60" s="4">
        <f t="shared" si="0"/>
        <v>0</v>
      </c>
      <c r="H60" s="10"/>
      <c r="I60" s="6">
        <f t="shared" si="1"/>
        <v>0</v>
      </c>
      <c r="J60" s="4">
        <f t="shared" si="2"/>
        <v>0</v>
      </c>
    </row>
    <row r="61" spans="1:10" ht="38.25" outlineLevel="2">
      <c r="A61" s="31" t="s">
        <v>66</v>
      </c>
      <c r="B61" s="15" t="s">
        <v>25</v>
      </c>
      <c r="C61" s="32" t="s">
        <v>28</v>
      </c>
      <c r="D61" s="33" t="s">
        <v>75</v>
      </c>
      <c r="E61" s="4"/>
      <c r="F61" s="9">
        <v>1</v>
      </c>
      <c r="G61" s="4">
        <f t="shared" si="0"/>
        <v>0</v>
      </c>
      <c r="H61" s="10"/>
      <c r="I61" s="6">
        <f t="shared" si="1"/>
        <v>0</v>
      </c>
      <c r="J61" s="4">
        <f t="shared" si="2"/>
        <v>0</v>
      </c>
    </row>
    <row r="62" spans="1:10" ht="69" customHeight="1" outlineLevel="2">
      <c r="A62" s="31" t="s">
        <v>66</v>
      </c>
      <c r="B62" s="15" t="s">
        <v>25</v>
      </c>
      <c r="C62" s="32" t="s">
        <v>28</v>
      </c>
      <c r="D62" s="33" t="s">
        <v>76</v>
      </c>
      <c r="E62" s="4"/>
      <c r="F62" s="9">
        <v>1</v>
      </c>
      <c r="G62" s="4">
        <f t="shared" si="0"/>
        <v>0</v>
      </c>
      <c r="H62" s="10"/>
      <c r="I62" s="6">
        <f t="shared" si="1"/>
        <v>0</v>
      </c>
      <c r="J62" s="4">
        <f t="shared" si="2"/>
        <v>0</v>
      </c>
    </row>
    <row r="63" spans="1:10" outlineLevel="2">
      <c r="A63" s="31" t="s">
        <v>66</v>
      </c>
      <c r="B63" s="15" t="s">
        <v>27</v>
      </c>
      <c r="C63" s="32" t="s">
        <v>30</v>
      </c>
      <c r="D63" s="33" t="s">
        <v>31</v>
      </c>
      <c r="E63" s="4"/>
      <c r="F63" s="9">
        <v>3</v>
      </c>
      <c r="G63" s="4">
        <f t="shared" ref="G63:G119" si="3">F63*E63</f>
        <v>0</v>
      </c>
      <c r="H63" s="10"/>
      <c r="I63" s="6">
        <f t="shared" ref="I63:I119" si="4">G63*H63</f>
        <v>0</v>
      </c>
      <c r="J63" s="4">
        <f t="shared" ref="J63:J119" si="5">G63+I63</f>
        <v>0</v>
      </c>
    </row>
    <row r="64" spans="1:10" ht="92.25" customHeight="1" outlineLevel="2">
      <c r="A64" s="31" t="s">
        <v>66</v>
      </c>
      <c r="B64" s="15" t="s">
        <v>27</v>
      </c>
      <c r="C64" s="32" t="s">
        <v>30</v>
      </c>
      <c r="D64" s="33" t="s">
        <v>88</v>
      </c>
      <c r="E64" s="4"/>
      <c r="F64" s="9">
        <v>1</v>
      </c>
      <c r="G64" s="4">
        <f t="shared" si="3"/>
        <v>0</v>
      </c>
      <c r="H64" s="10"/>
      <c r="I64" s="6">
        <f t="shared" si="4"/>
        <v>0</v>
      </c>
      <c r="J64" s="4">
        <f t="shared" si="5"/>
        <v>0</v>
      </c>
    </row>
    <row r="65" spans="1:10" ht="57" customHeight="1" outlineLevel="2">
      <c r="A65" s="31" t="s">
        <v>66</v>
      </c>
      <c r="B65" s="15" t="s">
        <v>27</v>
      </c>
      <c r="C65" s="32" t="s">
        <v>30</v>
      </c>
      <c r="D65" s="33" t="s">
        <v>83</v>
      </c>
      <c r="E65" s="4"/>
      <c r="F65" s="9">
        <v>1</v>
      </c>
      <c r="G65" s="4">
        <f t="shared" si="3"/>
        <v>0</v>
      </c>
      <c r="H65" s="10"/>
      <c r="I65" s="6">
        <f t="shared" si="4"/>
        <v>0</v>
      </c>
      <c r="J65" s="4">
        <f t="shared" si="5"/>
        <v>0</v>
      </c>
    </row>
    <row r="66" spans="1:10" outlineLevel="2">
      <c r="A66" s="31" t="s">
        <v>66</v>
      </c>
      <c r="B66" s="15" t="s">
        <v>29</v>
      </c>
      <c r="C66" s="32" t="s">
        <v>33</v>
      </c>
      <c r="D66" s="33" t="s">
        <v>95</v>
      </c>
      <c r="E66" s="4"/>
      <c r="F66" s="9">
        <v>1</v>
      </c>
      <c r="G66" s="4">
        <f t="shared" si="3"/>
        <v>0</v>
      </c>
      <c r="H66" s="10"/>
      <c r="I66" s="6">
        <f t="shared" si="4"/>
        <v>0</v>
      </c>
      <c r="J66" s="4">
        <f t="shared" si="5"/>
        <v>0</v>
      </c>
    </row>
    <row r="67" spans="1:10" outlineLevel="2">
      <c r="A67" s="31" t="s">
        <v>66</v>
      </c>
      <c r="B67" s="15" t="s">
        <v>29</v>
      </c>
      <c r="C67" s="32" t="s">
        <v>33</v>
      </c>
      <c r="D67" s="33" t="s">
        <v>104</v>
      </c>
      <c r="E67" s="4"/>
      <c r="F67" s="9">
        <v>1</v>
      </c>
      <c r="G67" s="4">
        <f t="shared" si="3"/>
        <v>0</v>
      </c>
      <c r="H67" s="10"/>
      <c r="I67" s="6">
        <f t="shared" si="4"/>
        <v>0</v>
      </c>
      <c r="J67" s="4">
        <f t="shared" si="5"/>
        <v>0</v>
      </c>
    </row>
    <row r="68" spans="1:10" ht="55.5" customHeight="1" outlineLevel="2">
      <c r="A68" s="31" t="s">
        <v>66</v>
      </c>
      <c r="B68" s="15" t="s">
        <v>29</v>
      </c>
      <c r="C68" s="32" t="s">
        <v>33</v>
      </c>
      <c r="D68" s="33" t="s">
        <v>105</v>
      </c>
      <c r="E68" s="4"/>
      <c r="F68" s="9">
        <v>1</v>
      </c>
      <c r="G68" s="4">
        <f t="shared" si="3"/>
        <v>0</v>
      </c>
      <c r="H68" s="10"/>
      <c r="I68" s="6">
        <f t="shared" si="4"/>
        <v>0</v>
      </c>
      <c r="J68" s="4">
        <f t="shared" si="5"/>
        <v>0</v>
      </c>
    </row>
    <row r="69" spans="1:10" ht="118.5" customHeight="1" outlineLevel="2">
      <c r="A69" s="31" t="s">
        <v>66</v>
      </c>
      <c r="B69" s="15" t="s">
        <v>29</v>
      </c>
      <c r="C69" s="32" t="s">
        <v>33</v>
      </c>
      <c r="D69" s="33" t="s">
        <v>82</v>
      </c>
      <c r="E69" s="4"/>
      <c r="F69" s="9">
        <v>1</v>
      </c>
      <c r="G69" s="4">
        <f t="shared" si="3"/>
        <v>0</v>
      </c>
      <c r="H69" s="10"/>
      <c r="I69" s="6">
        <f t="shared" si="4"/>
        <v>0</v>
      </c>
      <c r="J69" s="4">
        <f t="shared" si="5"/>
        <v>0</v>
      </c>
    </row>
    <row r="70" spans="1:10" ht="111" customHeight="1" outlineLevel="2">
      <c r="A70" s="31" t="s">
        <v>66</v>
      </c>
      <c r="B70" s="15" t="s">
        <v>29</v>
      </c>
      <c r="C70" s="32" t="s">
        <v>33</v>
      </c>
      <c r="D70" s="33" t="s">
        <v>93</v>
      </c>
      <c r="E70" s="4"/>
      <c r="F70" s="9">
        <v>1</v>
      </c>
      <c r="G70" s="4">
        <f t="shared" si="3"/>
        <v>0</v>
      </c>
      <c r="H70" s="10"/>
      <c r="I70" s="6">
        <f t="shared" si="4"/>
        <v>0</v>
      </c>
      <c r="J70" s="4">
        <f t="shared" si="5"/>
        <v>0</v>
      </c>
    </row>
    <row r="71" spans="1:10" ht="40.5" customHeight="1" outlineLevel="2">
      <c r="A71" s="31" t="s">
        <v>66</v>
      </c>
      <c r="B71" s="15" t="s">
        <v>29</v>
      </c>
      <c r="C71" s="32" t="s">
        <v>33</v>
      </c>
      <c r="D71" s="33" t="s">
        <v>106</v>
      </c>
      <c r="E71" s="4"/>
      <c r="F71" s="9">
        <v>1</v>
      </c>
      <c r="G71" s="4">
        <f t="shared" si="3"/>
        <v>0</v>
      </c>
      <c r="H71" s="10"/>
      <c r="I71" s="6">
        <f t="shared" si="4"/>
        <v>0</v>
      </c>
      <c r="J71" s="4">
        <f t="shared" si="5"/>
        <v>0</v>
      </c>
    </row>
    <row r="72" spans="1:10" ht="32.25" customHeight="1" outlineLevel="2">
      <c r="A72" s="31" t="s">
        <v>66</v>
      </c>
      <c r="B72" s="15" t="s">
        <v>29</v>
      </c>
      <c r="C72" s="32" t="s">
        <v>33</v>
      </c>
      <c r="D72" s="33" t="s">
        <v>81</v>
      </c>
      <c r="E72" s="4"/>
      <c r="F72" s="9">
        <v>1</v>
      </c>
      <c r="G72" s="4">
        <f t="shared" si="3"/>
        <v>0</v>
      </c>
      <c r="H72" s="10"/>
      <c r="I72" s="6">
        <f t="shared" si="4"/>
        <v>0</v>
      </c>
      <c r="J72" s="4">
        <f t="shared" si="5"/>
        <v>0</v>
      </c>
    </row>
    <row r="73" spans="1:10" ht="38.25" outlineLevel="2">
      <c r="A73" s="31" t="s">
        <v>66</v>
      </c>
      <c r="B73" s="15" t="s">
        <v>29</v>
      </c>
      <c r="C73" s="32" t="s">
        <v>33</v>
      </c>
      <c r="D73" s="33" t="s">
        <v>75</v>
      </c>
      <c r="E73" s="4"/>
      <c r="F73" s="9">
        <v>1</v>
      </c>
      <c r="G73" s="4">
        <f t="shared" si="3"/>
        <v>0</v>
      </c>
      <c r="H73" s="10"/>
      <c r="I73" s="6">
        <f t="shared" si="4"/>
        <v>0</v>
      </c>
      <c r="J73" s="4">
        <f t="shared" si="5"/>
        <v>0</v>
      </c>
    </row>
    <row r="74" spans="1:10" outlineLevel="2">
      <c r="A74" s="31" t="s">
        <v>66</v>
      </c>
      <c r="B74" s="15" t="s">
        <v>32</v>
      </c>
      <c r="C74" s="32" t="s">
        <v>35</v>
      </c>
      <c r="D74" s="33" t="s">
        <v>95</v>
      </c>
      <c r="E74" s="4"/>
      <c r="F74" s="9">
        <v>1</v>
      </c>
      <c r="G74" s="4">
        <f t="shared" si="3"/>
        <v>0</v>
      </c>
      <c r="H74" s="10"/>
      <c r="I74" s="6">
        <f t="shared" si="4"/>
        <v>0</v>
      </c>
      <c r="J74" s="4">
        <f t="shared" si="5"/>
        <v>0</v>
      </c>
    </row>
    <row r="75" spans="1:10" outlineLevel="2">
      <c r="A75" s="31" t="s">
        <v>66</v>
      </c>
      <c r="B75" s="15" t="s">
        <v>32</v>
      </c>
      <c r="C75" s="32" t="s">
        <v>35</v>
      </c>
      <c r="D75" s="33" t="s">
        <v>104</v>
      </c>
      <c r="E75" s="4"/>
      <c r="F75" s="9">
        <v>1</v>
      </c>
      <c r="G75" s="4">
        <f t="shared" si="3"/>
        <v>0</v>
      </c>
      <c r="H75" s="10"/>
      <c r="I75" s="6">
        <f t="shared" si="4"/>
        <v>0</v>
      </c>
      <c r="J75" s="4">
        <f t="shared" si="5"/>
        <v>0</v>
      </c>
    </row>
    <row r="76" spans="1:10" ht="60.75" customHeight="1" outlineLevel="2">
      <c r="A76" s="31" t="s">
        <v>66</v>
      </c>
      <c r="B76" s="15" t="s">
        <v>32</v>
      </c>
      <c r="C76" s="32" t="s">
        <v>35</v>
      </c>
      <c r="D76" s="33" t="s">
        <v>105</v>
      </c>
      <c r="E76" s="4"/>
      <c r="F76" s="9">
        <v>1</v>
      </c>
      <c r="G76" s="4">
        <f t="shared" si="3"/>
        <v>0</v>
      </c>
      <c r="H76" s="10"/>
      <c r="I76" s="6">
        <f t="shared" si="4"/>
        <v>0</v>
      </c>
      <c r="J76" s="4">
        <f t="shared" si="5"/>
        <v>0</v>
      </c>
    </row>
    <row r="77" spans="1:10" ht="114" customHeight="1" outlineLevel="2">
      <c r="A77" s="31" t="s">
        <v>66</v>
      </c>
      <c r="B77" s="15" t="s">
        <v>32</v>
      </c>
      <c r="C77" s="32" t="s">
        <v>35</v>
      </c>
      <c r="D77" s="33" t="s">
        <v>82</v>
      </c>
      <c r="E77" s="4"/>
      <c r="F77" s="9">
        <v>1</v>
      </c>
      <c r="G77" s="4">
        <f t="shared" si="3"/>
        <v>0</v>
      </c>
      <c r="H77" s="10"/>
      <c r="I77" s="6">
        <f t="shared" si="4"/>
        <v>0</v>
      </c>
      <c r="J77" s="4">
        <f t="shared" si="5"/>
        <v>0</v>
      </c>
    </row>
    <row r="78" spans="1:10" ht="105.75" customHeight="1" outlineLevel="2">
      <c r="A78" s="31" t="s">
        <v>66</v>
      </c>
      <c r="B78" s="15" t="s">
        <v>32</v>
      </c>
      <c r="C78" s="32" t="s">
        <v>35</v>
      </c>
      <c r="D78" s="33" t="s">
        <v>93</v>
      </c>
      <c r="E78" s="4"/>
      <c r="F78" s="9">
        <v>1</v>
      </c>
      <c r="G78" s="4">
        <f t="shared" si="3"/>
        <v>0</v>
      </c>
      <c r="H78" s="10"/>
      <c r="I78" s="6">
        <f t="shared" si="4"/>
        <v>0</v>
      </c>
      <c r="J78" s="4">
        <f t="shared" si="5"/>
        <v>0</v>
      </c>
    </row>
    <row r="79" spans="1:10" ht="45" customHeight="1" outlineLevel="2">
      <c r="A79" s="31" t="s">
        <v>66</v>
      </c>
      <c r="B79" s="15" t="s">
        <v>32</v>
      </c>
      <c r="C79" s="32" t="s">
        <v>35</v>
      </c>
      <c r="D79" s="33" t="s">
        <v>106</v>
      </c>
      <c r="E79" s="4"/>
      <c r="F79" s="9">
        <v>1</v>
      </c>
      <c r="G79" s="4">
        <f t="shared" si="3"/>
        <v>0</v>
      </c>
      <c r="H79" s="10"/>
      <c r="I79" s="6">
        <f t="shared" si="4"/>
        <v>0</v>
      </c>
      <c r="J79" s="4">
        <f t="shared" si="5"/>
        <v>0</v>
      </c>
    </row>
    <row r="80" spans="1:10" ht="113.25" customHeight="1" outlineLevel="2">
      <c r="A80" s="31" t="s">
        <v>66</v>
      </c>
      <c r="B80" s="15" t="s">
        <v>32</v>
      </c>
      <c r="C80" s="32" t="s">
        <v>35</v>
      </c>
      <c r="D80" s="33" t="s">
        <v>73</v>
      </c>
      <c r="E80" s="4"/>
      <c r="F80" s="9">
        <v>1</v>
      </c>
      <c r="G80" s="4">
        <f t="shared" si="3"/>
        <v>0</v>
      </c>
      <c r="H80" s="10"/>
      <c r="I80" s="6">
        <f t="shared" si="4"/>
        <v>0</v>
      </c>
      <c r="J80" s="4">
        <f t="shared" si="5"/>
        <v>0</v>
      </c>
    </row>
    <row r="81" spans="1:10" ht="81" customHeight="1" outlineLevel="2">
      <c r="A81" s="31" t="s">
        <v>66</v>
      </c>
      <c r="B81" s="15" t="s">
        <v>32</v>
      </c>
      <c r="C81" s="32" t="s">
        <v>35</v>
      </c>
      <c r="D81" s="33" t="s">
        <v>90</v>
      </c>
      <c r="E81" s="4"/>
      <c r="F81" s="9">
        <v>1</v>
      </c>
      <c r="G81" s="4">
        <f t="shared" si="3"/>
        <v>0</v>
      </c>
      <c r="H81" s="10"/>
      <c r="I81" s="6">
        <f t="shared" si="4"/>
        <v>0</v>
      </c>
      <c r="J81" s="4">
        <f t="shared" si="5"/>
        <v>0</v>
      </c>
    </row>
    <row r="82" spans="1:10" outlineLevel="2">
      <c r="A82" s="31" t="s">
        <v>66</v>
      </c>
      <c r="B82" s="15" t="s">
        <v>32</v>
      </c>
      <c r="C82" s="32" t="s">
        <v>35</v>
      </c>
      <c r="D82" s="33" t="s">
        <v>113</v>
      </c>
      <c r="E82" s="4"/>
      <c r="F82" s="9">
        <v>1</v>
      </c>
      <c r="G82" s="4">
        <f t="shared" si="3"/>
        <v>0</v>
      </c>
      <c r="H82" s="10"/>
      <c r="I82" s="6">
        <f t="shared" si="4"/>
        <v>0</v>
      </c>
      <c r="J82" s="4">
        <f t="shared" si="5"/>
        <v>0</v>
      </c>
    </row>
    <row r="83" spans="1:10" ht="32.25" customHeight="1" outlineLevel="2">
      <c r="A83" s="31" t="s">
        <v>66</v>
      </c>
      <c r="B83" s="15" t="s">
        <v>32</v>
      </c>
      <c r="C83" s="32" t="s">
        <v>35</v>
      </c>
      <c r="D83" s="33" t="s">
        <v>81</v>
      </c>
      <c r="E83" s="4"/>
      <c r="F83" s="9">
        <v>2</v>
      </c>
      <c r="G83" s="4">
        <f t="shared" si="3"/>
        <v>0</v>
      </c>
      <c r="H83" s="10"/>
      <c r="I83" s="6">
        <f t="shared" si="4"/>
        <v>0</v>
      </c>
      <c r="J83" s="4">
        <f t="shared" si="5"/>
        <v>0</v>
      </c>
    </row>
    <row r="84" spans="1:10" ht="38.25" outlineLevel="2">
      <c r="A84" s="31" t="s">
        <v>66</v>
      </c>
      <c r="B84" s="15" t="s">
        <v>32</v>
      </c>
      <c r="C84" s="32" t="s">
        <v>35</v>
      </c>
      <c r="D84" s="33" t="s">
        <v>75</v>
      </c>
      <c r="E84" s="4"/>
      <c r="F84" s="9">
        <v>1</v>
      </c>
      <c r="G84" s="4">
        <f t="shared" si="3"/>
        <v>0</v>
      </c>
      <c r="H84" s="10"/>
      <c r="I84" s="6">
        <f t="shared" si="4"/>
        <v>0</v>
      </c>
      <c r="J84" s="4">
        <f t="shared" si="5"/>
        <v>0</v>
      </c>
    </row>
    <row r="85" spans="1:10" outlineLevel="2">
      <c r="A85" s="31" t="s">
        <v>66</v>
      </c>
      <c r="B85" s="15" t="s">
        <v>34</v>
      </c>
      <c r="C85" s="32" t="s">
        <v>28</v>
      </c>
      <c r="D85" s="33" t="s">
        <v>95</v>
      </c>
      <c r="E85" s="4"/>
      <c r="F85" s="9">
        <v>1</v>
      </c>
      <c r="G85" s="4">
        <f t="shared" si="3"/>
        <v>0</v>
      </c>
      <c r="H85" s="10"/>
      <c r="I85" s="6">
        <f t="shared" si="4"/>
        <v>0</v>
      </c>
      <c r="J85" s="4">
        <f t="shared" si="5"/>
        <v>0</v>
      </c>
    </row>
    <row r="86" spans="1:10" outlineLevel="2">
      <c r="A86" s="31" t="s">
        <v>66</v>
      </c>
      <c r="B86" s="15" t="s">
        <v>34</v>
      </c>
      <c r="C86" s="32" t="s">
        <v>28</v>
      </c>
      <c r="D86" s="33" t="s">
        <v>104</v>
      </c>
      <c r="E86" s="4"/>
      <c r="F86" s="9">
        <v>1</v>
      </c>
      <c r="G86" s="4">
        <f t="shared" si="3"/>
        <v>0</v>
      </c>
      <c r="H86" s="10"/>
      <c r="I86" s="6">
        <f t="shared" si="4"/>
        <v>0</v>
      </c>
      <c r="J86" s="4">
        <f t="shared" si="5"/>
        <v>0</v>
      </c>
    </row>
    <row r="87" spans="1:10" ht="62.25" customHeight="1" outlineLevel="2">
      <c r="A87" s="31" t="s">
        <v>66</v>
      </c>
      <c r="B87" s="15" t="s">
        <v>34</v>
      </c>
      <c r="C87" s="32" t="s">
        <v>28</v>
      </c>
      <c r="D87" s="42" t="s">
        <v>105</v>
      </c>
      <c r="E87" s="4"/>
      <c r="F87" s="9">
        <v>1</v>
      </c>
      <c r="G87" s="4">
        <f t="shared" si="3"/>
        <v>0</v>
      </c>
      <c r="H87" s="10"/>
      <c r="I87" s="6">
        <f t="shared" si="4"/>
        <v>0</v>
      </c>
      <c r="J87" s="4">
        <f t="shared" si="5"/>
        <v>0</v>
      </c>
    </row>
    <row r="88" spans="1:10" ht="64.5" customHeight="1" outlineLevel="2">
      <c r="A88" s="31" t="s">
        <v>66</v>
      </c>
      <c r="B88" s="15" t="s">
        <v>34</v>
      </c>
      <c r="C88" s="32" t="s">
        <v>28</v>
      </c>
      <c r="D88" s="33" t="s">
        <v>83</v>
      </c>
      <c r="E88" s="4"/>
      <c r="F88" s="9">
        <v>1</v>
      </c>
      <c r="G88" s="4">
        <f t="shared" si="3"/>
        <v>0</v>
      </c>
      <c r="H88" s="10"/>
      <c r="I88" s="6">
        <f t="shared" si="4"/>
        <v>0</v>
      </c>
      <c r="J88" s="4">
        <f t="shared" si="5"/>
        <v>0</v>
      </c>
    </row>
    <row r="89" spans="1:10" ht="86.25" customHeight="1" outlineLevel="2">
      <c r="A89" s="31" t="s">
        <v>66</v>
      </c>
      <c r="B89" s="15" t="s">
        <v>34</v>
      </c>
      <c r="C89" s="32" t="s">
        <v>28</v>
      </c>
      <c r="D89" s="33" t="s">
        <v>93</v>
      </c>
      <c r="E89" s="4"/>
      <c r="F89" s="9">
        <v>1</v>
      </c>
      <c r="G89" s="4">
        <f t="shared" si="3"/>
        <v>0</v>
      </c>
      <c r="H89" s="10"/>
      <c r="I89" s="6">
        <f t="shared" si="4"/>
        <v>0</v>
      </c>
      <c r="J89" s="4">
        <f t="shared" si="5"/>
        <v>0</v>
      </c>
    </row>
    <row r="90" spans="1:10" ht="75.75" customHeight="1" outlineLevel="2">
      <c r="A90" s="31" t="s">
        <v>66</v>
      </c>
      <c r="B90" s="15" t="s">
        <v>34</v>
      </c>
      <c r="C90" s="32" t="s">
        <v>28</v>
      </c>
      <c r="D90" s="33" t="s">
        <v>106</v>
      </c>
      <c r="E90" s="4"/>
      <c r="F90" s="9">
        <v>1</v>
      </c>
      <c r="G90" s="4">
        <f t="shared" si="3"/>
        <v>0</v>
      </c>
      <c r="H90" s="10"/>
      <c r="I90" s="6">
        <f t="shared" si="4"/>
        <v>0</v>
      </c>
      <c r="J90" s="4">
        <f t="shared" si="5"/>
        <v>0</v>
      </c>
    </row>
    <row r="91" spans="1:10" ht="146.25" customHeight="1" outlineLevel="2">
      <c r="A91" s="31" t="s">
        <v>66</v>
      </c>
      <c r="B91" s="15" t="s">
        <v>34</v>
      </c>
      <c r="C91" s="32" t="s">
        <v>28</v>
      </c>
      <c r="D91" s="33" t="s">
        <v>74</v>
      </c>
      <c r="E91" s="4"/>
      <c r="F91" s="9">
        <v>1</v>
      </c>
      <c r="G91" s="4">
        <f t="shared" si="3"/>
        <v>0</v>
      </c>
      <c r="H91" s="10"/>
      <c r="I91" s="6">
        <f t="shared" si="4"/>
        <v>0</v>
      </c>
      <c r="J91" s="4">
        <f t="shared" si="5"/>
        <v>0</v>
      </c>
    </row>
    <row r="92" spans="1:10" ht="66.75" customHeight="1" outlineLevel="2">
      <c r="A92" s="31" t="s">
        <v>66</v>
      </c>
      <c r="B92" s="15" t="s">
        <v>34</v>
      </c>
      <c r="C92" s="32" t="s">
        <v>28</v>
      </c>
      <c r="D92" s="33" t="s">
        <v>84</v>
      </c>
      <c r="E92" s="4"/>
      <c r="F92" s="9">
        <v>1</v>
      </c>
      <c r="G92" s="4">
        <f t="shared" si="3"/>
        <v>0</v>
      </c>
      <c r="H92" s="10"/>
      <c r="I92" s="6">
        <f t="shared" si="4"/>
        <v>0</v>
      </c>
      <c r="J92" s="4">
        <f t="shared" si="5"/>
        <v>0</v>
      </c>
    </row>
    <row r="93" spans="1:10" outlineLevel="2">
      <c r="A93" s="31" t="s">
        <v>66</v>
      </c>
      <c r="B93" s="15" t="s">
        <v>34</v>
      </c>
      <c r="C93" s="32" t="s">
        <v>28</v>
      </c>
      <c r="D93" s="33" t="s">
        <v>85</v>
      </c>
      <c r="E93" s="4"/>
      <c r="F93" s="9">
        <v>1</v>
      </c>
      <c r="G93" s="4">
        <f t="shared" si="3"/>
        <v>0</v>
      </c>
      <c r="H93" s="10"/>
      <c r="I93" s="6">
        <f t="shared" si="4"/>
        <v>0</v>
      </c>
      <c r="J93" s="4">
        <f t="shared" si="5"/>
        <v>0</v>
      </c>
    </row>
    <row r="94" spans="1:10" outlineLevel="2">
      <c r="A94" s="31" t="s">
        <v>66</v>
      </c>
      <c r="B94" s="15" t="s">
        <v>34</v>
      </c>
      <c r="C94" s="32" t="s">
        <v>28</v>
      </c>
      <c r="D94" s="33" t="s">
        <v>102</v>
      </c>
      <c r="E94" s="4"/>
      <c r="F94" s="9">
        <v>1</v>
      </c>
      <c r="G94" s="4">
        <f t="shared" si="3"/>
        <v>0</v>
      </c>
      <c r="H94" s="10"/>
      <c r="I94" s="6">
        <f t="shared" si="4"/>
        <v>0</v>
      </c>
      <c r="J94" s="4">
        <f t="shared" si="5"/>
        <v>0</v>
      </c>
    </row>
    <row r="95" spans="1:10" outlineLevel="2">
      <c r="A95" s="31" t="s">
        <v>66</v>
      </c>
      <c r="B95" s="15" t="s">
        <v>34</v>
      </c>
      <c r="C95" s="32" t="s">
        <v>28</v>
      </c>
      <c r="D95" s="33" t="s">
        <v>69</v>
      </c>
      <c r="E95" s="4"/>
      <c r="F95" s="9">
        <v>1</v>
      </c>
      <c r="G95" s="4">
        <f t="shared" si="3"/>
        <v>0</v>
      </c>
      <c r="H95" s="10"/>
      <c r="I95" s="6">
        <f t="shared" si="4"/>
        <v>0</v>
      </c>
      <c r="J95" s="4">
        <f t="shared" si="5"/>
        <v>0</v>
      </c>
    </row>
    <row r="96" spans="1:10" ht="53.25" customHeight="1" outlineLevel="2">
      <c r="A96" s="31" t="s">
        <v>66</v>
      </c>
      <c r="B96" s="15" t="s">
        <v>34</v>
      </c>
      <c r="C96" s="32" t="s">
        <v>28</v>
      </c>
      <c r="D96" s="33" t="s">
        <v>75</v>
      </c>
      <c r="E96" s="4"/>
      <c r="F96" s="9">
        <v>1</v>
      </c>
      <c r="G96" s="4">
        <f t="shared" si="3"/>
        <v>0</v>
      </c>
      <c r="H96" s="10"/>
      <c r="I96" s="6">
        <f t="shared" si="4"/>
        <v>0</v>
      </c>
      <c r="J96" s="4">
        <f t="shared" si="5"/>
        <v>0</v>
      </c>
    </row>
    <row r="97" spans="1:10" ht="69.75" customHeight="1" outlineLevel="2">
      <c r="A97" s="31" t="s">
        <v>66</v>
      </c>
      <c r="B97" s="15" t="s">
        <v>34</v>
      </c>
      <c r="C97" s="32" t="s">
        <v>28</v>
      </c>
      <c r="D97" s="33" t="s">
        <v>76</v>
      </c>
      <c r="E97" s="4"/>
      <c r="F97" s="9">
        <v>1</v>
      </c>
      <c r="G97" s="4">
        <f t="shared" si="3"/>
        <v>0</v>
      </c>
      <c r="H97" s="10"/>
      <c r="I97" s="6">
        <f t="shared" si="4"/>
        <v>0</v>
      </c>
      <c r="J97" s="4">
        <f t="shared" si="5"/>
        <v>0</v>
      </c>
    </row>
    <row r="98" spans="1:10" outlineLevel="2">
      <c r="A98" s="31" t="s">
        <v>66</v>
      </c>
      <c r="B98" s="15" t="s">
        <v>36</v>
      </c>
      <c r="C98" s="32" t="s">
        <v>38</v>
      </c>
      <c r="D98" s="33" t="s">
        <v>39</v>
      </c>
      <c r="E98" s="4"/>
      <c r="F98" s="9">
        <v>1</v>
      </c>
      <c r="G98" s="4">
        <f t="shared" si="3"/>
        <v>0</v>
      </c>
      <c r="H98" s="10"/>
      <c r="I98" s="6">
        <f t="shared" si="4"/>
        <v>0</v>
      </c>
      <c r="J98" s="4">
        <f t="shared" si="5"/>
        <v>0</v>
      </c>
    </row>
    <row r="99" spans="1:10" outlineLevel="2">
      <c r="A99" s="31" t="s">
        <v>66</v>
      </c>
      <c r="B99" s="15" t="s">
        <v>36</v>
      </c>
      <c r="C99" s="32" t="s">
        <v>38</v>
      </c>
      <c r="D99" s="33" t="s">
        <v>40</v>
      </c>
      <c r="E99" s="4"/>
      <c r="F99" s="9">
        <v>1</v>
      </c>
      <c r="G99" s="4">
        <f t="shared" si="3"/>
        <v>0</v>
      </c>
      <c r="H99" s="10"/>
      <c r="I99" s="6">
        <f t="shared" si="4"/>
        <v>0</v>
      </c>
      <c r="J99" s="4">
        <f t="shared" si="5"/>
        <v>0</v>
      </c>
    </row>
    <row r="100" spans="1:10" outlineLevel="2">
      <c r="A100" s="31" t="s">
        <v>66</v>
      </c>
      <c r="B100" s="15" t="s">
        <v>36</v>
      </c>
      <c r="C100" s="32" t="s">
        <v>38</v>
      </c>
      <c r="D100" s="33" t="s">
        <v>63</v>
      </c>
      <c r="E100" s="4"/>
      <c r="F100" s="9">
        <v>1</v>
      </c>
      <c r="G100" s="4">
        <f t="shared" si="3"/>
        <v>0</v>
      </c>
      <c r="H100" s="10"/>
      <c r="I100" s="6">
        <f t="shared" si="4"/>
        <v>0</v>
      </c>
      <c r="J100" s="4">
        <f t="shared" si="5"/>
        <v>0</v>
      </c>
    </row>
    <row r="101" spans="1:10" ht="115.5" customHeight="1" outlineLevel="2">
      <c r="A101" s="31" t="s">
        <v>66</v>
      </c>
      <c r="B101" s="15" t="s">
        <v>36</v>
      </c>
      <c r="C101" s="32" t="s">
        <v>38</v>
      </c>
      <c r="D101" s="33" t="s">
        <v>82</v>
      </c>
      <c r="E101" s="4"/>
      <c r="F101" s="9">
        <v>1</v>
      </c>
      <c r="G101" s="4">
        <f t="shared" si="3"/>
        <v>0</v>
      </c>
      <c r="H101" s="10"/>
      <c r="I101" s="6">
        <f t="shared" si="4"/>
        <v>0</v>
      </c>
      <c r="J101" s="4">
        <f t="shared" si="5"/>
        <v>0</v>
      </c>
    </row>
    <row r="102" spans="1:10" outlineLevel="2">
      <c r="A102" s="31" t="s">
        <v>66</v>
      </c>
      <c r="B102" s="15" t="s">
        <v>37</v>
      </c>
      <c r="C102" s="32" t="s">
        <v>28</v>
      </c>
      <c r="D102" s="33" t="s">
        <v>95</v>
      </c>
      <c r="E102" s="4"/>
      <c r="F102" s="9">
        <v>1</v>
      </c>
      <c r="G102" s="4">
        <f t="shared" si="3"/>
        <v>0</v>
      </c>
      <c r="H102" s="10"/>
      <c r="I102" s="6">
        <f t="shared" si="4"/>
        <v>0</v>
      </c>
      <c r="J102" s="4">
        <f t="shared" si="5"/>
        <v>0</v>
      </c>
    </row>
    <row r="103" spans="1:10" outlineLevel="2">
      <c r="A103" s="31" t="s">
        <v>66</v>
      </c>
      <c r="B103" s="15" t="s">
        <v>37</v>
      </c>
      <c r="C103" s="32" t="s">
        <v>28</v>
      </c>
      <c r="D103" s="33" t="s">
        <v>104</v>
      </c>
      <c r="E103" s="4"/>
      <c r="F103" s="9">
        <v>1</v>
      </c>
      <c r="G103" s="4">
        <f t="shared" si="3"/>
        <v>0</v>
      </c>
      <c r="H103" s="10"/>
      <c r="I103" s="6">
        <f t="shared" si="4"/>
        <v>0</v>
      </c>
      <c r="J103" s="4">
        <f t="shared" si="5"/>
        <v>0</v>
      </c>
    </row>
    <row r="104" spans="1:10" ht="46.5" customHeight="1" outlineLevel="2">
      <c r="A104" s="31" t="s">
        <v>66</v>
      </c>
      <c r="B104" s="15" t="s">
        <v>37</v>
      </c>
      <c r="C104" s="32" t="s">
        <v>28</v>
      </c>
      <c r="D104" s="33" t="s">
        <v>105</v>
      </c>
      <c r="E104" s="4"/>
      <c r="F104" s="9">
        <v>1</v>
      </c>
      <c r="G104" s="4">
        <f t="shared" si="3"/>
        <v>0</v>
      </c>
      <c r="H104" s="10"/>
      <c r="I104" s="6">
        <f t="shared" si="4"/>
        <v>0</v>
      </c>
      <c r="J104" s="4">
        <f t="shared" si="5"/>
        <v>0</v>
      </c>
    </row>
    <row r="105" spans="1:10" ht="53.25" customHeight="1" outlineLevel="2">
      <c r="A105" s="31" t="s">
        <v>66</v>
      </c>
      <c r="B105" s="15" t="s">
        <v>37</v>
      </c>
      <c r="C105" s="32" t="s">
        <v>28</v>
      </c>
      <c r="D105" s="33" t="s">
        <v>83</v>
      </c>
      <c r="E105" s="4"/>
      <c r="F105" s="9">
        <v>1</v>
      </c>
      <c r="G105" s="4">
        <f t="shared" si="3"/>
        <v>0</v>
      </c>
      <c r="H105" s="10"/>
      <c r="I105" s="6">
        <f t="shared" si="4"/>
        <v>0</v>
      </c>
      <c r="J105" s="4">
        <f t="shared" si="5"/>
        <v>0</v>
      </c>
    </row>
    <row r="106" spans="1:10" ht="45" customHeight="1" outlineLevel="2">
      <c r="A106" s="31" t="s">
        <v>66</v>
      </c>
      <c r="B106" s="15" t="s">
        <v>37</v>
      </c>
      <c r="C106" s="32" t="s">
        <v>28</v>
      </c>
      <c r="D106" s="33" t="s">
        <v>106</v>
      </c>
      <c r="E106" s="4"/>
      <c r="F106" s="9">
        <v>1</v>
      </c>
      <c r="G106" s="4">
        <f t="shared" si="3"/>
        <v>0</v>
      </c>
      <c r="H106" s="10"/>
      <c r="I106" s="6">
        <f t="shared" si="4"/>
        <v>0</v>
      </c>
      <c r="J106" s="4">
        <f t="shared" si="5"/>
        <v>0</v>
      </c>
    </row>
    <row r="107" spans="1:10" ht="117.75" customHeight="1" outlineLevel="2">
      <c r="A107" s="31" t="s">
        <v>66</v>
      </c>
      <c r="B107" s="15" t="s">
        <v>37</v>
      </c>
      <c r="C107" s="32" t="s">
        <v>28</v>
      </c>
      <c r="D107" s="33" t="s">
        <v>93</v>
      </c>
      <c r="E107" s="4"/>
      <c r="F107" s="9">
        <v>1</v>
      </c>
      <c r="G107" s="4">
        <f t="shared" si="3"/>
        <v>0</v>
      </c>
      <c r="H107" s="10"/>
      <c r="I107" s="6">
        <f t="shared" si="4"/>
        <v>0</v>
      </c>
      <c r="J107" s="4">
        <f t="shared" si="5"/>
        <v>0</v>
      </c>
    </row>
    <row r="108" spans="1:10" ht="140.25" customHeight="1" outlineLevel="2">
      <c r="A108" s="31" t="s">
        <v>66</v>
      </c>
      <c r="B108" s="15" t="s">
        <v>37</v>
      </c>
      <c r="C108" s="32" t="s">
        <v>28</v>
      </c>
      <c r="D108" s="33" t="s">
        <v>74</v>
      </c>
      <c r="E108" s="4"/>
      <c r="F108" s="9">
        <v>1</v>
      </c>
      <c r="G108" s="4">
        <f t="shared" si="3"/>
        <v>0</v>
      </c>
      <c r="H108" s="10"/>
      <c r="I108" s="6">
        <f t="shared" si="4"/>
        <v>0</v>
      </c>
      <c r="J108" s="4">
        <f t="shared" si="5"/>
        <v>0</v>
      </c>
    </row>
    <row r="109" spans="1:10" ht="51.75" customHeight="1" outlineLevel="2">
      <c r="A109" s="31" t="s">
        <v>66</v>
      </c>
      <c r="B109" s="15" t="s">
        <v>37</v>
      </c>
      <c r="C109" s="32" t="s">
        <v>28</v>
      </c>
      <c r="D109" s="33" t="s">
        <v>84</v>
      </c>
      <c r="E109" s="4"/>
      <c r="F109" s="9">
        <v>1</v>
      </c>
      <c r="G109" s="4">
        <f t="shared" si="3"/>
        <v>0</v>
      </c>
      <c r="H109" s="10"/>
      <c r="I109" s="6">
        <f t="shared" si="4"/>
        <v>0</v>
      </c>
      <c r="J109" s="4">
        <f t="shared" si="5"/>
        <v>0</v>
      </c>
    </row>
    <row r="110" spans="1:10" ht="72" customHeight="1" outlineLevel="2">
      <c r="A110" s="31" t="s">
        <v>66</v>
      </c>
      <c r="B110" s="15" t="s">
        <v>37</v>
      </c>
      <c r="C110" s="32" t="s">
        <v>28</v>
      </c>
      <c r="D110" s="33" t="s">
        <v>77</v>
      </c>
      <c r="E110" s="4"/>
      <c r="F110" s="9">
        <v>1</v>
      </c>
      <c r="G110" s="4">
        <f t="shared" si="3"/>
        <v>0</v>
      </c>
      <c r="H110" s="10"/>
      <c r="I110" s="6">
        <f t="shared" si="4"/>
        <v>0</v>
      </c>
      <c r="J110" s="4">
        <f t="shared" si="5"/>
        <v>0</v>
      </c>
    </row>
    <row r="111" spans="1:10" ht="73.5" customHeight="1" outlineLevel="2">
      <c r="A111" s="31" t="s">
        <v>66</v>
      </c>
      <c r="B111" s="15" t="s">
        <v>37</v>
      </c>
      <c r="C111" s="32" t="s">
        <v>28</v>
      </c>
      <c r="D111" s="33" t="s">
        <v>102</v>
      </c>
      <c r="E111" s="4"/>
      <c r="F111" s="9">
        <v>1</v>
      </c>
      <c r="G111" s="4">
        <f t="shared" si="3"/>
        <v>0</v>
      </c>
      <c r="H111" s="10"/>
      <c r="I111" s="6">
        <f t="shared" si="4"/>
        <v>0</v>
      </c>
      <c r="J111" s="4">
        <f t="shared" si="5"/>
        <v>0</v>
      </c>
    </row>
    <row r="112" spans="1:10" outlineLevel="2">
      <c r="A112" s="31" t="s">
        <v>66</v>
      </c>
      <c r="B112" s="15" t="s">
        <v>34</v>
      </c>
      <c r="C112" s="32" t="s">
        <v>28</v>
      </c>
      <c r="D112" s="33" t="s">
        <v>69</v>
      </c>
      <c r="E112" s="4"/>
      <c r="F112" s="9">
        <v>1</v>
      </c>
      <c r="G112" s="4">
        <f t="shared" ref="G112:G114" si="6">F112*E112</f>
        <v>0</v>
      </c>
      <c r="H112" s="10"/>
      <c r="I112" s="6">
        <f t="shared" ref="I112:I114" si="7">G112*H112</f>
        <v>0</v>
      </c>
      <c r="J112" s="4">
        <f t="shared" ref="J112:J114" si="8">G112+I112</f>
        <v>0</v>
      </c>
    </row>
    <row r="113" spans="1:10" ht="38.25" outlineLevel="2">
      <c r="A113" s="31" t="s">
        <v>66</v>
      </c>
      <c r="B113" s="15" t="s">
        <v>34</v>
      </c>
      <c r="C113" s="32" t="s">
        <v>28</v>
      </c>
      <c r="D113" s="33" t="s">
        <v>75</v>
      </c>
      <c r="E113" s="4"/>
      <c r="F113" s="9">
        <v>1</v>
      </c>
      <c r="G113" s="4">
        <f t="shared" si="6"/>
        <v>0</v>
      </c>
      <c r="H113" s="10"/>
      <c r="I113" s="6">
        <f t="shared" si="7"/>
        <v>0</v>
      </c>
      <c r="J113" s="4">
        <f t="shared" si="8"/>
        <v>0</v>
      </c>
    </row>
    <row r="114" spans="1:10" ht="73.5" customHeight="1" outlineLevel="2">
      <c r="A114" s="31" t="s">
        <v>66</v>
      </c>
      <c r="B114" s="15" t="s">
        <v>34</v>
      </c>
      <c r="C114" s="32" t="s">
        <v>28</v>
      </c>
      <c r="D114" s="33" t="s">
        <v>76</v>
      </c>
      <c r="E114" s="4"/>
      <c r="F114" s="9">
        <v>1</v>
      </c>
      <c r="G114" s="4">
        <f t="shared" si="6"/>
        <v>0</v>
      </c>
      <c r="H114" s="10"/>
      <c r="I114" s="6">
        <f t="shared" si="7"/>
        <v>0</v>
      </c>
      <c r="J114" s="4">
        <f t="shared" si="8"/>
        <v>0</v>
      </c>
    </row>
    <row r="115" spans="1:10" outlineLevel="2">
      <c r="A115" s="31" t="s">
        <v>66</v>
      </c>
      <c r="B115" s="15" t="s">
        <v>41</v>
      </c>
      <c r="C115" s="32" t="s">
        <v>35</v>
      </c>
      <c r="D115" s="33" t="s">
        <v>95</v>
      </c>
      <c r="E115" s="4"/>
      <c r="F115" s="9">
        <v>1</v>
      </c>
      <c r="G115" s="4">
        <f t="shared" si="3"/>
        <v>0</v>
      </c>
      <c r="H115" s="10"/>
      <c r="I115" s="6">
        <f t="shared" si="4"/>
        <v>0</v>
      </c>
      <c r="J115" s="4">
        <f t="shared" si="5"/>
        <v>0</v>
      </c>
    </row>
    <row r="116" spans="1:10" outlineLevel="2">
      <c r="A116" s="31" t="s">
        <v>66</v>
      </c>
      <c r="B116" s="15" t="s">
        <v>41</v>
      </c>
      <c r="C116" s="32" t="s">
        <v>35</v>
      </c>
      <c r="D116" s="33" t="s">
        <v>104</v>
      </c>
      <c r="E116" s="4"/>
      <c r="F116" s="9">
        <v>1</v>
      </c>
      <c r="G116" s="4">
        <f t="shared" si="3"/>
        <v>0</v>
      </c>
      <c r="H116" s="10"/>
      <c r="I116" s="6">
        <f t="shared" si="4"/>
        <v>0</v>
      </c>
      <c r="J116" s="4">
        <f t="shared" si="5"/>
        <v>0</v>
      </c>
    </row>
    <row r="117" spans="1:10" ht="63" customHeight="1" outlineLevel="2">
      <c r="A117" s="31" t="s">
        <v>66</v>
      </c>
      <c r="B117" s="15" t="s">
        <v>41</v>
      </c>
      <c r="C117" s="32" t="s">
        <v>35</v>
      </c>
      <c r="D117" s="33" t="s">
        <v>105</v>
      </c>
      <c r="E117" s="4"/>
      <c r="F117" s="9">
        <v>1</v>
      </c>
      <c r="G117" s="4">
        <f t="shared" si="3"/>
        <v>0</v>
      </c>
      <c r="H117" s="10"/>
      <c r="I117" s="6">
        <f t="shared" si="4"/>
        <v>0</v>
      </c>
      <c r="J117" s="4">
        <f t="shared" si="5"/>
        <v>0</v>
      </c>
    </row>
    <row r="118" spans="1:10" ht="99" customHeight="1" outlineLevel="2">
      <c r="A118" s="31" t="s">
        <v>66</v>
      </c>
      <c r="B118" s="15" t="s">
        <v>41</v>
      </c>
      <c r="C118" s="32" t="s">
        <v>35</v>
      </c>
      <c r="D118" s="33" t="s">
        <v>82</v>
      </c>
      <c r="E118" s="4"/>
      <c r="F118" s="9">
        <v>1</v>
      </c>
      <c r="G118" s="4">
        <f t="shared" si="3"/>
        <v>0</v>
      </c>
      <c r="H118" s="10"/>
      <c r="I118" s="6">
        <f t="shared" si="4"/>
        <v>0</v>
      </c>
      <c r="J118" s="4">
        <f t="shared" si="5"/>
        <v>0</v>
      </c>
    </row>
    <row r="119" spans="1:10" ht="120.75" customHeight="1" outlineLevel="2">
      <c r="A119" s="31" t="s">
        <v>66</v>
      </c>
      <c r="B119" s="15" t="s">
        <v>41</v>
      </c>
      <c r="C119" s="32" t="s">
        <v>35</v>
      </c>
      <c r="D119" s="33" t="s">
        <v>93</v>
      </c>
      <c r="E119" s="4"/>
      <c r="F119" s="9">
        <v>1</v>
      </c>
      <c r="G119" s="4">
        <f t="shared" si="3"/>
        <v>0</v>
      </c>
      <c r="H119" s="10"/>
      <c r="I119" s="6">
        <f t="shared" si="4"/>
        <v>0</v>
      </c>
      <c r="J119" s="4">
        <f t="shared" si="5"/>
        <v>0</v>
      </c>
    </row>
    <row r="120" spans="1:10" ht="44.25" customHeight="1" outlineLevel="2">
      <c r="A120" s="31" t="s">
        <v>66</v>
      </c>
      <c r="B120" s="15" t="s">
        <v>41</v>
      </c>
      <c r="C120" s="32" t="s">
        <v>35</v>
      </c>
      <c r="D120" s="33" t="s">
        <v>106</v>
      </c>
      <c r="E120" s="4"/>
      <c r="F120" s="9">
        <v>1</v>
      </c>
      <c r="G120" s="4">
        <f t="shared" ref="G120:G167" si="9">F120*E120</f>
        <v>0</v>
      </c>
      <c r="H120" s="10"/>
      <c r="I120" s="6">
        <f t="shared" ref="I120:I167" si="10">G120*H120</f>
        <v>0</v>
      </c>
      <c r="J120" s="4">
        <f t="shared" ref="J120:J167" si="11">G120+I120</f>
        <v>0</v>
      </c>
    </row>
    <row r="121" spans="1:10" ht="119.25" customHeight="1" outlineLevel="2">
      <c r="A121" s="31" t="s">
        <v>66</v>
      </c>
      <c r="B121" s="15" t="s">
        <v>41</v>
      </c>
      <c r="C121" s="32" t="s">
        <v>35</v>
      </c>
      <c r="D121" s="33" t="s">
        <v>73</v>
      </c>
      <c r="E121" s="4"/>
      <c r="F121" s="9">
        <v>1</v>
      </c>
      <c r="G121" s="4">
        <f t="shared" si="9"/>
        <v>0</v>
      </c>
      <c r="H121" s="10"/>
      <c r="I121" s="6">
        <f t="shared" si="10"/>
        <v>0</v>
      </c>
      <c r="J121" s="4">
        <f t="shared" si="11"/>
        <v>0</v>
      </c>
    </row>
    <row r="122" spans="1:10" ht="84" customHeight="1" outlineLevel="2">
      <c r="A122" s="31" t="s">
        <v>66</v>
      </c>
      <c r="B122" s="15" t="s">
        <v>41</v>
      </c>
      <c r="C122" s="32" t="s">
        <v>35</v>
      </c>
      <c r="D122" s="33" t="s">
        <v>90</v>
      </c>
      <c r="E122" s="4"/>
      <c r="F122" s="9">
        <v>1</v>
      </c>
      <c r="G122" s="4">
        <f t="shared" si="9"/>
        <v>0</v>
      </c>
      <c r="H122" s="10"/>
      <c r="I122" s="6">
        <f t="shared" si="10"/>
        <v>0</v>
      </c>
      <c r="J122" s="4">
        <f t="shared" si="11"/>
        <v>0</v>
      </c>
    </row>
    <row r="123" spans="1:10" outlineLevel="2">
      <c r="A123" s="31" t="s">
        <v>66</v>
      </c>
      <c r="B123" s="15" t="s">
        <v>41</v>
      </c>
      <c r="C123" s="32" t="s">
        <v>35</v>
      </c>
      <c r="D123" s="33" t="s">
        <v>114</v>
      </c>
      <c r="E123" s="4"/>
      <c r="F123" s="9">
        <v>1</v>
      </c>
      <c r="G123" s="4">
        <f t="shared" si="9"/>
        <v>0</v>
      </c>
      <c r="H123" s="10"/>
      <c r="I123" s="6">
        <f t="shared" si="10"/>
        <v>0</v>
      </c>
      <c r="J123" s="4">
        <f t="shared" si="11"/>
        <v>0</v>
      </c>
    </row>
    <row r="124" spans="1:10" ht="28.5" customHeight="1" outlineLevel="2">
      <c r="A124" s="31" t="s">
        <v>66</v>
      </c>
      <c r="B124" s="15" t="s">
        <v>41</v>
      </c>
      <c r="C124" s="32" t="s">
        <v>35</v>
      </c>
      <c r="D124" s="33" t="s">
        <v>81</v>
      </c>
      <c r="E124" s="4"/>
      <c r="F124" s="9">
        <v>2</v>
      </c>
      <c r="G124" s="4">
        <f t="shared" si="9"/>
        <v>0</v>
      </c>
      <c r="H124" s="10"/>
      <c r="I124" s="6">
        <f t="shared" si="10"/>
        <v>0</v>
      </c>
      <c r="J124" s="4">
        <f t="shared" si="11"/>
        <v>0</v>
      </c>
    </row>
    <row r="125" spans="1:10" outlineLevel="2">
      <c r="A125" s="31" t="s">
        <v>66</v>
      </c>
      <c r="B125" s="15" t="s">
        <v>42</v>
      </c>
      <c r="C125" s="32" t="s">
        <v>43</v>
      </c>
      <c r="D125" s="33" t="s">
        <v>95</v>
      </c>
      <c r="E125" s="4"/>
      <c r="F125" s="9">
        <v>1</v>
      </c>
      <c r="G125" s="4">
        <f t="shared" si="9"/>
        <v>0</v>
      </c>
      <c r="H125" s="10"/>
      <c r="I125" s="6">
        <f t="shared" si="10"/>
        <v>0</v>
      </c>
      <c r="J125" s="4">
        <f t="shared" si="11"/>
        <v>0</v>
      </c>
    </row>
    <row r="126" spans="1:10" outlineLevel="2">
      <c r="A126" s="31" t="s">
        <v>66</v>
      </c>
      <c r="B126" s="15" t="s">
        <v>42</v>
      </c>
      <c r="C126" s="32" t="s">
        <v>43</v>
      </c>
      <c r="D126" s="33" t="s">
        <v>104</v>
      </c>
      <c r="E126" s="4"/>
      <c r="F126" s="9">
        <v>1</v>
      </c>
      <c r="G126" s="4">
        <f t="shared" si="9"/>
        <v>0</v>
      </c>
      <c r="H126" s="10"/>
      <c r="I126" s="6">
        <f t="shared" si="10"/>
        <v>0</v>
      </c>
      <c r="J126" s="4">
        <f t="shared" si="11"/>
        <v>0</v>
      </c>
    </row>
    <row r="127" spans="1:10" ht="60" customHeight="1" outlineLevel="2">
      <c r="A127" s="31" t="s">
        <v>66</v>
      </c>
      <c r="B127" s="15" t="s">
        <v>42</v>
      </c>
      <c r="C127" s="32" t="s">
        <v>43</v>
      </c>
      <c r="D127" s="33" t="s">
        <v>105</v>
      </c>
      <c r="E127" s="4"/>
      <c r="F127" s="9">
        <v>1</v>
      </c>
      <c r="G127" s="4">
        <f t="shared" si="9"/>
        <v>0</v>
      </c>
      <c r="H127" s="10"/>
      <c r="I127" s="6">
        <f t="shared" si="10"/>
        <v>0</v>
      </c>
      <c r="J127" s="4">
        <f t="shared" si="11"/>
        <v>0</v>
      </c>
    </row>
    <row r="128" spans="1:10" ht="117.75" customHeight="1" outlineLevel="2">
      <c r="A128" s="31" t="s">
        <v>66</v>
      </c>
      <c r="B128" s="15" t="s">
        <v>42</v>
      </c>
      <c r="C128" s="32" t="s">
        <v>43</v>
      </c>
      <c r="D128" s="33" t="s">
        <v>82</v>
      </c>
      <c r="E128" s="4"/>
      <c r="F128" s="9">
        <v>1</v>
      </c>
      <c r="G128" s="4">
        <f t="shared" si="9"/>
        <v>0</v>
      </c>
      <c r="H128" s="10"/>
      <c r="I128" s="6">
        <f t="shared" si="10"/>
        <v>0</v>
      </c>
      <c r="J128" s="4">
        <f t="shared" si="11"/>
        <v>0</v>
      </c>
    </row>
    <row r="129" spans="1:10" ht="105.75" customHeight="1" outlineLevel="2">
      <c r="A129" s="31" t="s">
        <v>66</v>
      </c>
      <c r="B129" s="15" t="s">
        <v>42</v>
      </c>
      <c r="C129" s="32" t="s">
        <v>43</v>
      </c>
      <c r="D129" s="33" t="s">
        <v>93</v>
      </c>
      <c r="E129" s="4"/>
      <c r="F129" s="9">
        <v>1</v>
      </c>
      <c r="G129" s="4">
        <f t="shared" si="9"/>
        <v>0</v>
      </c>
      <c r="H129" s="10"/>
      <c r="I129" s="6">
        <f t="shared" si="10"/>
        <v>0</v>
      </c>
      <c r="J129" s="4">
        <f t="shared" si="11"/>
        <v>0</v>
      </c>
    </row>
    <row r="130" spans="1:10" ht="41.25" customHeight="1" outlineLevel="2">
      <c r="A130" s="31" t="s">
        <v>66</v>
      </c>
      <c r="B130" s="15" t="s">
        <v>42</v>
      </c>
      <c r="C130" s="32" t="s">
        <v>43</v>
      </c>
      <c r="D130" s="33" t="s">
        <v>106</v>
      </c>
      <c r="E130" s="4"/>
      <c r="F130" s="9">
        <v>1</v>
      </c>
      <c r="G130" s="4">
        <f t="shared" si="9"/>
        <v>0</v>
      </c>
      <c r="H130" s="10"/>
      <c r="I130" s="6">
        <f t="shared" si="10"/>
        <v>0</v>
      </c>
      <c r="J130" s="4">
        <f t="shared" si="11"/>
        <v>0</v>
      </c>
    </row>
    <row r="131" spans="1:10" outlineLevel="2">
      <c r="A131" s="31" t="s">
        <v>66</v>
      </c>
      <c r="B131" s="15" t="s">
        <v>42</v>
      </c>
      <c r="C131" s="32" t="s">
        <v>43</v>
      </c>
      <c r="D131" s="33" t="s">
        <v>115</v>
      </c>
      <c r="E131" s="4"/>
      <c r="F131" s="9">
        <v>1</v>
      </c>
      <c r="G131" s="4">
        <f t="shared" si="9"/>
        <v>0</v>
      </c>
      <c r="H131" s="10"/>
      <c r="I131" s="6">
        <f t="shared" si="10"/>
        <v>0</v>
      </c>
      <c r="J131" s="4">
        <f t="shared" si="11"/>
        <v>0</v>
      </c>
    </row>
    <row r="132" spans="1:10" outlineLevel="2">
      <c r="A132" s="31" t="s">
        <v>66</v>
      </c>
      <c r="B132" s="15" t="s">
        <v>42</v>
      </c>
      <c r="C132" s="32" t="s">
        <v>43</v>
      </c>
      <c r="D132" s="33" t="s">
        <v>71</v>
      </c>
      <c r="E132" s="4"/>
      <c r="F132" s="9">
        <v>1</v>
      </c>
      <c r="G132" s="4">
        <f t="shared" si="9"/>
        <v>0</v>
      </c>
      <c r="H132" s="10"/>
      <c r="I132" s="6">
        <f t="shared" si="10"/>
        <v>0</v>
      </c>
      <c r="J132" s="4">
        <f t="shared" si="11"/>
        <v>0</v>
      </c>
    </row>
    <row r="133" spans="1:10" ht="30.75" customHeight="1" outlineLevel="2">
      <c r="A133" s="31" t="s">
        <v>66</v>
      </c>
      <c r="B133" s="15" t="s">
        <v>42</v>
      </c>
      <c r="C133" s="32" t="s">
        <v>43</v>
      </c>
      <c r="D133" s="33" t="s">
        <v>81</v>
      </c>
      <c r="E133" s="4"/>
      <c r="F133" s="9">
        <v>1</v>
      </c>
      <c r="G133" s="4">
        <f t="shared" si="9"/>
        <v>0</v>
      </c>
      <c r="H133" s="10"/>
      <c r="I133" s="6">
        <f t="shared" si="10"/>
        <v>0</v>
      </c>
      <c r="J133" s="4">
        <f t="shared" si="11"/>
        <v>0</v>
      </c>
    </row>
    <row r="134" spans="1:10" outlineLevel="2">
      <c r="A134" s="31" t="s">
        <v>66</v>
      </c>
      <c r="B134" s="15" t="s">
        <v>44</v>
      </c>
      <c r="C134" s="32" t="s">
        <v>35</v>
      </c>
      <c r="D134" s="33" t="s">
        <v>95</v>
      </c>
      <c r="E134" s="4"/>
      <c r="F134" s="9">
        <v>1</v>
      </c>
      <c r="G134" s="4">
        <f t="shared" si="9"/>
        <v>0</v>
      </c>
      <c r="H134" s="10"/>
      <c r="I134" s="6">
        <f t="shared" si="10"/>
        <v>0</v>
      </c>
      <c r="J134" s="4">
        <f t="shared" si="11"/>
        <v>0</v>
      </c>
    </row>
    <row r="135" spans="1:10" outlineLevel="2">
      <c r="A135" s="31" t="s">
        <v>66</v>
      </c>
      <c r="B135" s="15" t="s">
        <v>44</v>
      </c>
      <c r="C135" s="32" t="s">
        <v>35</v>
      </c>
      <c r="D135" s="33" t="s">
        <v>104</v>
      </c>
      <c r="E135" s="4"/>
      <c r="F135" s="9">
        <v>1</v>
      </c>
      <c r="G135" s="4">
        <f t="shared" si="9"/>
        <v>0</v>
      </c>
      <c r="H135" s="10"/>
      <c r="I135" s="6">
        <f t="shared" si="10"/>
        <v>0</v>
      </c>
      <c r="J135" s="4">
        <f t="shared" si="11"/>
        <v>0</v>
      </c>
    </row>
    <row r="136" spans="1:10" ht="48" customHeight="1" outlineLevel="2">
      <c r="A136" s="31" t="s">
        <v>66</v>
      </c>
      <c r="B136" s="15" t="s">
        <v>44</v>
      </c>
      <c r="C136" s="32" t="s">
        <v>35</v>
      </c>
      <c r="D136" s="33" t="s">
        <v>105</v>
      </c>
      <c r="E136" s="4"/>
      <c r="F136" s="9">
        <v>1</v>
      </c>
      <c r="G136" s="4">
        <f t="shared" si="9"/>
        <v>0</v>
      </c>
      <c r="H136" s="10"/>
      <c r="I136" s="6">
        <f t="shared" si="10"/>
        <v>0</v>
      </c>
      <c r="J136" s="4">
        <f t="shared" si="11"/>
        <v>0</v>
      </c>
    </row>
    <row r="137" spans="1:10" ht="101.25" customHeight="1" outlineLevel="2">
      <c r="A137" s="31" t="s">
        <v>66</v>
      </c>
      <c r="B137" s="15" t="s">
        <v>44</v>
      </c>
      <c r="C137" s="32" t="s">
        <v>35</v>
      </c>
      <c r="D137" s="33" t="s">
        <v>82</v>
      </c>
      <c r="E137" s="4"/>
      <c r="F137" s="9">
        <v>1</v>
      </c>
      <c r="G137" s="4">
        <f t="shared" si="9"/>
        <v>0</v>
      </c>
      <c r="H137" s="10"/>
      <c r="I137" s="6">
        <f t="shared" si="10"/>
        <v>0</v>
      </c>
      <c r="J137" s="4">
        <f t="shared" si="11"/>
        <v>0</v>
      </c>
    </row>
    <row r="138" spans="1:10" ht="108.75" customHeight="1" outlineLevel="2">
      <c r="A138" s="31" t="s">
        <v>66</v>
      </c>
      <c r="B138" s="15" t="s">
        <v>44</v>
      </c>
      <c r="C138" s="32" t="s">
        <v>35</v>
      </c>
      <c r="D138" s="33" t="s">
        <v>93</v>
      </c>
      <c r="E138" s="4"/>
      <c r="F138" s="9">
        <v>1</v>
      </c>
      <c r="G138" s="4">
        <f t="shared" si="9"/>
        <v>0</v>
      </c>
      <c r="H138" s="10"/>
      <c r="I138" s="6">
        <f t="shared" si="10"/>
        <v>0</v>
      </c>
      <c r="J138" s="4">
        <f t="shared" si="11"/>
        <v>0</v>
      </c>
    </row>
    <row r="139" spans="1:10" ht="40.5" customHeight="1" outlineLevel="2">
      <c r="A139" s="31" t="s">
        <v>66</v>
      </c>
      <c r="B139" s="15" t="s">
        <v>44</v>
      </c>
      <c r="C139" s="32" t="s">
        <v>35</v>
      </c>
      <c r="D139" s="33" t="s">
        <v>106</v>
      </c>
      <c r="E139" s="4"/>
      <c r="F139" s="9">
        <v>1</v>
      </c>
      <c r="G139" s="4">
        <f t="shared" si="9"/>
        <v>0</v>
      </c>
      <c r="H139" s="10"/>
      <c r="I139" s="6">
        <f t="shared" si="10"/>
        <v>0</v>
      </c>
      <c r="J139" s="4">
        <f t="shared" si="11"/>
        <v>0</v>
      </c>
    </row>
    <row r="140" spans="1:10" ht="108.75" customHeight="1" outlineLevel="2">
      <c r="A140" s="31" t="s">
        <v>66</v>
      </c>
      <c r="B140" s="15" t="s">
        <v>44</v>
      </c>
      <c r="C140" s="32" t="s">
        <v>35</v>
      </c>
      <c r="D140" s="33" t="s">
        <v>73</v>
      </c>
      <c r="E140" s="4"/>
      <c r="F140" s="9">
        <v>1</v>
      </c>
      <c r="G140" s="4">
        <f t="shared" si="9"/>
        <v>0</v>
      </c>
      <c r="H140" s="10"/>
      <c r="I140" s="6">
        <f t="shared" si="10"/>
        <v>0</v>
      </c>
      <c r="J140" s="4">
        <f t="shared" si="11"/>
        <v>0</v>
      </c>
    </row>
    <row r="141" spans="1:10" ht="76.5" outlineLevel="2">
      <c r="A141" s="31" t="s">
        <v>66</v>
      </c>
      <c r="B141" s="15" t="s">
        <v>44</v>
      </c>
      <c r="C141" s="32" t="s">
        <v>35</v>
      </c>
      <c r="D141" s="33" t="s">
        <v>89</v>
      </c>
      <c r="E141" s="4"/>
      <c r="F141" s="9">
        <v>1</v>
      </c>
      <c r="G141" s="4">
        <f t="shared" si="9"/>
        <v>0</v>
      </c>
      <c r="H141" s="10"/>
      <c r="I141" s="6">
        <f t="shared" si="10"/>
        <v>0</v>
      </c>
      <c r="J141" s="4">
        <f t="shared" si="11"/>
        <v>0</v>
      </c>
    </row>
    <row r="142" spans="1:10" outlineLevel="2">
      <c r="A142" s="31" t="s">
        <v>66</v>
      </c>
      <c r="B142" s="15" t="s">
        <v>44</v>
      </c>
      <c r="C142" s="32" t="s">
        <v>35</v>
      </c>
      <c r="D142" s="33" t="s">
        <v>116</v>
      </c>
      <c r="E142" s="4"/>
      <c r="F142" s="9">
        <v>1</v>
      </c>
      <c r="G142" s="4">
        <f t="shared" si="9"/>
        <v>0</v>
      </c>
      <c r="H142" s="10"/>
      <c r="I142" s="6">
        <f t="shared" si="10"/>
        <v>0</v>
      </c>
      <c r="J142" s="4">
        <f t="shared" si="11"/>
        <v>0</v>
      </c>
    </row>
    <row r="143" spans="1:10" ht="33" customHeight="1" outlineLevel="2">
      <c r="A143" s="31" t="s">
        <v>66</v>
      </c>
      <c r="B143" s="15" t="s">
        <v>44</v>
      </c>
      <c r="C143" s="32" t="s">
        <v>35</v>
      </c>
      <c r="D143" s="33" t="s">
        <v>81</v>
      </c>
      <c r="E143" s="4"/>
      <c r="F143" s="9">
        <v>2</v>
      </c>
      <c r="G143" s="4">
        <f t="shared" si="9"/>
        <v>0</v>
      </c>
      <c r="H143" s="10"/>
      <c r="I143" s="6">
        <f t="shared" si="10"/>
        <v>0</v>
      </c>
      <c r="J143" s="4">
        <f t="shared" si="11"/>
        <v>0</v>
      </c>
    </row>
    <row r="144" spans="1:10" outlineLevel="2">
      <c r="A144" s="31" t="s">
        <v>66</v>
      </c>
      <c r="B144" s="15" t="s">
        <v>45</v>
      </c>
      <c r="C144" s="32" t="s">
        <v>28</v>
      </c>
      <c r="D144" s="33" t="s">
        <v>95</v>
      </c>
      <c r="E144" s="4"/>
      <c r="F144" s="9">
        <v>1</v>
      </c>
      <c r="G144" s="4">
        <f t="shared" si="9"/>
        <v>0</v>
      </c>
      <c r="H144" s="10"/>
      <c r="I144" s="6">
        <f t="shared" si="10"/>
        <v>0</v>
      </c>
      <c r="J144" s="4">
        <f t="shared" si="11"/>
        <v>0</v>
      </c>
    </row>
    <row r="145" spans="1:10" outlineLevel="2">
      <c r="A145" s="31" t="s">
        <v>66</v>
      </c>
      <c r="B145" s="15" t="s">
        <v>45</v>
      </c>
      <c r="C145" s="32" t="s">
        <v>28</v>
      </c>
      <c r="D145" s="33" t="s">
        <v>104</v>
      </c>
      <c r="E145" s="4"/>
      <c r="F145" s="9">
        <v>1</v>
      </c>
      <c r="G145" s="4">
        <f t="shared" si="9"/>
        <v>0</v>
      </c>
      <c r="H145" s="10"/>
      <c r="I145" s="6">
        <f t="shared" si="10"/>
        <v>0</v>
      </c>
      <c r="J145" s="4">
        <f t="shared" si="11"/>
        <v>0</v>
      </c>
    </row>
    <row r="146" spans="1:10" ht="54" customHeight="1" outlineLevel="2">
      <c r="A146" s="31" t="s">
        <v>66</v>
      </c>
      <c r="B146" s="15" t="s">
        <v>45</v>
      </c>
      <c r="C146" s="32" t="s">
        <v>28</v>
      </c>
      <c r="D146" s="33" t="s">
        <v>105</v>
      </c>
      <c r="E146" s="4"/>
      <c r="F146" s="9">
        <v>1</v>
      </c>
      <c r="G146" s="4">
        <f t="shared" si="9"/>
        <v>0</v>
      </c>
      <c r="H146" s="10"/>
      <c r="I146" s="6">
        <f t="shared" si="10"/>
        <v>0</v>
      </c>
      <c r="J146" s="4">
        <f t="shared" si="11"/>
        <v>0</v>
      </c>
    </row>
    <row r="147" spans="1:10" ht="51.75" customHeight="1" outlineLevel="2">
      <c r="A147" s="31" t="s">
        <v>66</v>
      </c>
      <c r="B147" s="15" t="s">
        <v>45</v>
      </c>
      <c r="C147" s="32" t="s">
        <v>28</v>
      </c>
      <c r="D147" s="33" t="s">
        <v>83</v>
      </c>
      <c r="E147" s="4"/>
      <c r="F147" s="9">
        <v>1</v>
      </c>
      <c r="G147" s="4">
        <f t="shared" si="9"/>
        <v>0</v>
      </c>
      <c r="H147" s="10"/>
      <c r="I147" s="6">
        <f t="shared" si="10"/>
        <v>0</v>
      </c>
      <c r="J147" s="4">
        <f t="shared" si="11"/>
        <v>0</v>
      </c>
    </row>
    <row r="148" spans="1:10" ht="87" customHeight="1" outlineLevel="2">
      <c r="A148" s="31" t="s">
        <v>66</v>
      </c>
      <c r="B148" s="15" t="s">
        <v>45</v>
      </c>
      <c r="C148" s="32" t="s">
        <v>28</v>
      </c>
      <c r="D148" s="33" t="s">
        <v>93</v>
      </c>
      <c r="E148" s="4"/>
      <c r="F148" s="9">
        <v>1</v>
      </c>
      <c r="G148" s="4">
        <f t="shared" si="9"/>
        <v>0</v>
      </c>
      <c r="H148" s="10"/>
      <c r="I148" s="6">
        <f t="shared" si="10"/>
        <v>0</v>
      </c>
      <c r="J148" s="4">
        <f t="shared" si="11"/>
        <v>0</v>
      </c>
    </row>
    <row r="149" spans="1:10" ht="48" customHeight="1" outlineLevel="2">
      <c r="A149" s="31" t="s">
        <v>66</v>
      </c>
      <c r="B149" s="15" t="s">
        <v>45</v>
      </c>
      <c r="C149" s="32" t="s">
        <v>28</v>
      </c>
      <c r="D149" s="33" t="s">
        <v>106</v>
      </c>
      <c r="E149" s="4"/>
      <c r="F149" s="9">
        <v>1</v>
      </c>
      <c r="G149" s="4">
        <f t="shared" si="9"/>
        <v>0</v>
      </c>
      <c r="H149" s="10"/>
      <c r="I149" s="6">
        <f t="shared" si="10"/>
        <v>0</v>
      </c>
      <c r="J149" s="4">
        <f t="shared" si="11"/>
        <v>0</v>
      </c>
    </row>
    <row r="150" spans="1:10" ht="134.25" customHeight="1" outlineLevel="2">
      <c r="A150" s="31" t="s">
        <v>66</v>
      </c>
      <c r="B150" s="15" t="s">
        <v>45</v>
      </c>
      <c r="C150" s="32" t="s">
        <v>28</v>
      </c>
      <c r="D150" s="33" t="s">
        <v>74</v>
      </c>
      <c r="E150" s="4"/>
      <c r="F150" s="9">
        <v>1</v>
      </c>
      <c r="G150" s="4">
        <f t="shared" si="9"/>
        <v>0</v>
      </c>
      <c r="H150" s="10"/>
      <c r="I150" s="6">
        <f t="shared" si="10"/>
        <v>0</v>
      </c>
      <c r="J150" s="4">
        <f t="shared" si="11"/>
        <v>0</v>
      </c>
    </row>
    <row r="151" spans="1:10" ht="46.5" customHeight="1" outlineLevel="2">
      <c r="A151" s="31" t="s">
        <v>66</v>
      </c>
      <c r="B151" s="15" t="s">
        <v>45</v>
      </c>
      <c r="C151" s="32" t="s">
        <v>28</v>
      </c>
      <c r="D151" s="33" t="s">
        <v>84</v>
      </c>
      <c r="E151" s="4"/>
      <c r="F151" s="9">
        <v>1</v>
      </c>
      <c r="G151" s="4">
        <f t="shared" si="9"/>
        <v>0</v>
      </c>
      <c r="H151" s="10"/>
      <c r="I151" s="6">
        <f t="shared" si="10"/>
        <v>0</v>
      </c>
      <c r="J151" s="4">
        <f t="shared" si="11"/>
        <v>0</v>
      </c>
    </row>
    <row r="152" spans="1:10" ht="62.25" customHeight="1" outlineLevel="2">
      <c r="A152" s="31" t="s">
        <v>66</v>
      </c>
      <c r="B152" s="15" t="s">
        <v>45</v>
      </c>
      <c r="C152" s="32" t="s">
        <v>28</v>
      </c>
      <c r="D152" s="33" t="s">
        <v>77</v>
      </c>
      <c r="E152" s="4"/>
      <c r="F152" s="9">
        <v>1</v>
      </c>
      <c r="G152" s="4">
        <f t="shared" si="9"/>
        <v>0</v>
      </c>
      <c r="H152" s="10"/>
      <c r="I152" s="6">
        <f t="shared" si="10"/>
        <v>0</v>
      </c>
      <c r="J152" s="4">
        <f t="shared" si="11"/>
        <v>0</v>
      </c>
    </row>
    <row r="153" spans="1:10" ht="39.75" customHeight="1" outlineLevel="2">
      <c r="A153" s="31" t="s">
        <v>66</v>
      </c>
      <c r="B153" s="15" t="s">
        <v>45</v>
      </c>
      <c r="C153" s="32" t="s">
        <v>28</v>
      </c>
      <c r="D153" s="33" t="s">
        <v>102</v>
      </c>
      <c r="E153" s="4"/>
      <c r="F153" s="9">
        <v>1</v>
      </c>
      <c r="G153" s="4">
        <f t="shared" si="9"/>
        <v>0</v>
      </c>
      <c r="H153" s="10"/>
      <c r="I153" s="6">
        <f t="shared" si="10"/>
        <v>0</v>
      </c>
      <c r="J153" s="4">
        <f t="shared" si="11"/>
        <v>0</v>
      </c>
    </row>
    <row r="154" spans="1:10" outlineLevel="2">
      <c r="A154" s="31" t="s">
        <v>66</v>
      </c>
      <c r="B154" s="15" t="s">
        <v>45</v>
      </c>
      <c r="C154" s="32" t="s">
        <v>28</v>
      </c>
      <c r="D154" s="33" t="s">
        <v>69</v>
      </c>
      <c r="E154" s="4"/>
      <c r="F154" s="9">
        <v>1</v>
      </c>
      <c r="G154" s="4">
        <f t="shared" si="9"/>
        <v>0</v>
      </c>
      <c r="H154" s="10"/>
      <c r="I154" s="6">
        <f t="shared" si="10"/>
        <v>0</v>
      </c>
      <c r="J154" s="4">
        <f t="shared" si="11"/>
        <v>0</v>
      </c>
    </row>
    <row r="155" spans="1:10" ht="45.75" customHeight="1" outlineLevel="2">
      <c r="A155" s="31" t="s">
        <v>66</v>
      </c>
      <c r="B155" s="15" t="s">
        <v>45</v>
      </c>
      <c r="C155" s="32" t="s">
        <v>28</v>
      </c>
      <c r="D155" s="33" t="s">
        <v>75</v>
      </c>
      <c r="E155" s="4"/>
      <c r="F155" s="9">
        <v>1</v>
      </c>
      <c r="G155" s="4">
        <f t="shared" si="9"/>
        <v>0</v>
      </c>
      <c r="H155" s="10"/>
      <c r="I155" s="6">
        <f t="shared" si="10"/>
        <v>0</v>
      </c>
      <c r="J155" s="4">
        <f t="shared" si="11"/>
        <v>0</v>
      </c>
    </row>
    <row r="156" spans="1:10" ht="44.25" customHeight="1" outlineLevel="2">
      <c r="A156" s="31" t="s">
        <v>66</v>
      </c>
      <c r="B156" s="15" t="s">
        <v>45</v>
      </c>
      <c r="C156" s="32" t="s">
        <v>28</v>
      </c>
      <c r="D156" s="33" t="s">
        <v>117</v>
      </c>
      <c r="E156" s="4"/>
      <c r="F156" s="9">
        <v>1</v>
      </c>
      <c r="G156" s="4">
        <f t="shared" si="9"/>
        <v>0</v>
      </c>
      <c r="H156" s="10"/>
      <c r="I156" s="6">
        <f t="shared" si="10"/>
        <v>0</v>
      </c>
      <c r="J156" s="4">
        <f t="shared" si="11"/>
        <v>0</v>
      </c>
    </row>
    <row r="157" spans="1:10" outlineLevel="2">
      <c r="A157" s="31" t="s">
        <v>66</v>
      </c>
      <c r="B157" s="15" t="s">
        <v>46</v>
      </c>
      <c r="C157" s="32" t="s">
        <v>35</v>
      </c>
      <c r="D157" s="33" t="s">
        <v>95</v>
      </c>
      <c r="E157" s="4"/>
      <c r="F157" s="9">
        <v>1</v>
      </c>
      <c r="G157" s="4">
        <f t="shared" si="9"/>
        <v>0</v>
      </c>
      <c r="H157" s="10"/>
      <c r="I157" s="6">
        <f t="shared" si="10"/>
        <v>0</v>
      </c>
      <c r="J157" s="4">
        <f t="shared" si="11"/>
        <v>0</v>
      </c>
    </row>
    <row r="158" spans="1:10" outlineLevel="2">
      <c r="A158" s="31" t="s">
        <v>66</v>
      </c>
      <c r="B158" s="15" t="s">
        <v>46</v>
      </c>
      <c r="C158" s="32" t="s">
        <v>35</v>
      </c>
      <c r="D158" s="33" t="s">
        <v>104</v>
      </c>
      <c r="E158" s="4"/>
      <c r="F158" s="9">
        <v>1</v>
      </c>
      <c r="G158" s="4">
        <f t="shared" si="9"/>
        <v>0</v>
      </c>
      <c r="H158" s="10"/>
      <c r="I158" s="6">
        <f t="shared" si="10"/>
        <v>0</v>
      </c>
      <c r="J158" s="4">
        <f t="shared" si="11"/>
        <v>0</v>
      </c>
    </row>
    <row r="159" spans="1:10" ht="52.5" customHeight="1" outlineLevel="2">
      <c r="A159" s="31" t="s">
        <v>66</v>
      </c>
      <c r="B159" s="15" t="s">
        <v>46</v>
      </c>
      <c r="C159" s="32" t="s">
        <v>35</v>
      </c>
      <c r="D159" s="33" t="s">
        <v>105</v>
      </c>
      <c r="E159" s="4"/>
      <c r="F159" s="9">
        <v>1</v>
      </c>
      <c r="G159" s="4">
        <f t="shared" si="9"/>
        <v>0</v>
      </c>
      <c r="H159" s="10"/>
      <c r="I159" s="6">
        <f t="shared" si="10"/>
        <v>0</v>
      </c>
      <c r="J159" s="4">
        <f t="shared" si="11"/>
        <v>0</v>
      </c>
    </row>
    <row r="160" spans="1:10" ht="112.5" customHeight="1" outlineLevel="2">
      <c r="A160" s="31" t="s">
        <v>66</v>
      </c>
      <c r="B160" s="15" t="s">
        <v>46</v>
      </c>
      <c r="C160" s="32" t="s">
        <v>35</v>
      </c>
      <c r="D160" s="33" t="s">
        <v>82</v>
      </c>
      <c r="E160" s="4"/>
      <c r="F160" s="9">
        <v>1</v>
      </c>
      <c r="G160" s="4">
        <f t="shared" si="9"/>
        <v>0</v>
      </c>
      <c r="H160" s="10"/>
      <c r="I160" s="6">
        <f t="shared" si="10"/>
        <v>0</v>
      </c>
      <c r="J160" s="4">
        <f t="shared" si="11"/>
        <v>0</v>
      </c>
    </row>
    <row r="161" spans="1:10" ht="85.5" customHeight="1" outlineLevel="2">
      <c r="A161" s="31" t="s">
        <v>66</v>
      </c>
      <c r="B161" s="15" t="s">
        <v>46</v>
      </c>
      <c r="C161" s="32" t="s">
        <v>35</v>
      </c>
      <c r="D161" s="33" t="s">
        <v>93</v>
      </c>
      <c r="E161" s="4"/>
      <c r="F161" s="9">
        <v>1</v>
      </c>
      <c r="G161" s="4">
        <f t="shared" si="9"/>
        <v>0</v>
      </c>
      <c r="H161" s="10"/>
      <c r="I161" s="6">
        <f t="shared" si="10"/>
        <v>0</v>
      </c>
      <c r="J161" s="4">
        <f t="shared" si="11"/>
        <v>0</v>
      </c>
    </row>
    <row r="162" spans="1:10" ht="41.25" customHeight="1" outlineLevel="2">
      <c r="A162" s="31" t="s">
        <v>66</v>
      </c>
      <c r="B162" s="15" t="s">
        <v>46</v>
      </c>
      <c r="C162" s="32" t="s">
        <v>35</v>
      </c>
      <c r="D162" s="33" t="s">
        <v>106</v>
      </c>
      <c r="E162" s="4"/>
      <c r="F162" s="9">
        <v>1</v>
      </c>
      <c r="G162" s="4">
        <f t="shared" si="9"/>
        <v>0</v>
      </c>
      <c r="H162" s="10"/>
      <c r="I162" s="6">
        <f t="shared" si="10"/>
        <v>0</v>
      </c>
      <c r="J162" s="4">
        <f t="shared" si="11"/>
        <v>0</v>
      </c>
    </row>
    <row r="163" spans="1:10" ht="127.5" customHeight="1" outlineLevel="2">
      <c r="A163" s="31" t="s">
        <v>66</v>
      </c>
      <c r="B163" s="15" t="s">
        <v>46</v>
      </c>
      <c r="C163" s="32" t="s">
        <v>35</v>
      </c>
      <c r="D163" s="33" t="s">
        <v>73</v>
      </c>
      <c r="E163" s="4"/>
      <c r="F163" s="9">
        <v>1</v>
      </c>
      <c r="G163" s="4">
        <f t="shared" si="9"/>
        <v>0</v>
      </c>
      <c r="H163" s="10"/>
      <c r="I163" s="6">
        <f t="shared" si="10"/>
        <v>0</v>
      </c>
      <c r="J163" s="4">
        <f t="shared" si="11"/>
        <v>0</v>
      </c>
    </row>
    <row r="164" spans="1:10" ht="81" customHeight="1" outlineLevel="2">
      <c r="A164" s="31" t="s">
        <v>66</v>
      </c>
      <c r="B164" s="15" t="s">
        <v>46</v>
      </c>
      <c r="C164" s="32" t="s">
        <v>35</v>
      </c>
      <c r="D164" s="33" t="s">
        <v>90</v>
      </c>
      <c r="E164" s="4"/>
      <c r="F164" s="9">
        <v>1</v>
      </c>
      <c r="G164" s="4">
        <f t="shared" si="9"/>
        <v>0</v>
      </c>
      <c r="H164" s="10"/>
      <c r="I164" s="6">
        <f t="shared" si="10"/>
        <v>0</v>
      </c>
      <c r="J164" s="4">
        <f t="shared" si="11"/>
        <v>0</v>
      </c>
    </row>
    <row r="165" spans="1:10" outlineLevel="2">
      <c r="A165" s="31" t="s">
        <v>66</v>
      </c>
      <c r="B165" s="15" t="s">
        <v>46</v>
      </c>
      <c r="C165" s="32" t="s">
        <v>35</v>
      </c>
      <c r="D165" s="33" t="s">
        <v>116</v>
      </c>
      <c r="E165" s="4"/>
      <c r="F165" s="9">
        <v>1</v>
      </c>
      <c r="G165" s="4">
        <f t="shared" si="9"/>
        <v>0</v>
      </c>
      <c r="H165" s="10"/>
      <c r="I165" s="6">
        <f t="shared" si="10"/>
        <v>0</v>
      </c>
      <c r="J165" s="4">
        <f t="shared" si="11"/>
        <v>0</v>
      </c>
    </row>
    <row r="166" spans="1:10" ht="34.5" customHeight="1" outlineLevel="2">
      <c r="A166" s="31" t="s">
        <v>66</v>
      </c>
      <c r="B166" s="15" t="s">
        <v>46</v>
      </c>
      <c r="C166" s="32" t="s">
        <v>35</v>
      </c>
      <c r="D166" s="33" t="s">
        <v>81</v>
      </c>
      <c r="E166" s="4"/>
      <c r="F166" s="9">
        <v>2</v>
      </c>
      <c r="G166" s="4">
        <f t="shared" si="9"/>
        <v>0</v>
      </c>
      <c r="H166" s="10"/>
      <c r="I166" s="6">
        <f t="shared" si="10"/>
        <v>0</v>
      </c>
      <c r="J166" s="4">
        <f t="shared" si="11"/>
        <v>0</v>
      </c>
    </row>
    <row r="167" spans="1:10" outlineLevel="2">
      <c r="A167" s="31" t="s">
        <v>66</v>
      </c>
      <c r="B167" s="15" t="s">
        <v>47</v>
      </c>
      <c r="C167" s="32" t="s">
        <v>28</v>
      </c>
      <c r="D167" s="33" t="s">
        <v>95</v>
      </c>
      <c r="E167" s="4"/>
      <c r="F167" s="9">
        <v>1</v>
      </c>
      <c r="G167" s="4">
        <f t="shared" si="9"/>
        <v>0</v>
      </c>
      <c r="H167" s="10"/>
      <c r="I167" s="6">
        <f t="shared" si="10"/>
        <v>0</v>
      </c>
      <c r="J167" s="4">
        <f t="shared" si="11"/>
        <v>0</v>
      </c>
    </row>
    <row r="168" spans="1:10" outlineLevel="2">
      <c r="A168" s="31" t="s">
        <v>66</v>
      </c>
      <c r="B168" s="15" t="s">
        <v>47</v>
      </c>
      <c r="C168" s="32" t="s">
        <v>28</v>
      </c>
      <c r="D168" s="33" t="s">
        <v>104</v>
      </c>
      <c r="E168" s="4"/>
      <c r="F168" s="9">
        <v>1</v>
      </c>
      <c r="G168" s="4">
        <f t="shared" ref="G168:G226" si="12">F168*E168</f>
        <v>0</v>
      </c>
      <c r="H168" s="10"/>
      <c r="I168" s="6">
        <f t="shared" ref="I168:I226" si="13">G168*H168</f>
        <v>0</v>
      </c>
      <c r="J168" s="4">
        <f t="shared" ref="J168:J226" si="14">G168+I168</f>
        <v>0</v>
      </c>
    </row>
    <row r="169" spans="1:10" ht="57" customHeight="1" outlineLevel="2">
      <c r="A169" s="31" t="s">
        <v>66</v>
      </c>
      <c r="B169" s="15" t="s">
        <v>47</v>
      </c>
      <c r="C169" s="32" t="s">
        <v>28</v>
      </c>
      <c r="D169" s="33" t="s">
        <v>105</v>
      </c>
      <c r="E169" s="4"/>
      <c r="F169" s="9">
        <v>1</v>
      </c>
      <c r="G169" s="4">
        <f t="shared" si="12"/>
        <v>0</v>
      </c>
      <c r="H169" s="10"/>
      <c r="I169" s="6">
        <f t="shared" si="13"/>
        <v>0</v>
      </c>
      <c r="J169" s="4">
        <f t="shared" si="14"/>
        <v>0</v>
      </c>
    </row>
    <row r="170" spans="1:10" ht="48" customHeight="1" outlineLevel="2">
      <c r="A170" s="31" t="s">
        <v>66</v>
      </c>
      <c r="B170" s="15" t="s">
        <v>47</v>
      </c>
      <c r="C170" s="32" t="s">
        <v>28</v>
      </c>
      <c r="D170" s="33" t="s">
        <v>83</v>
      </c>
      <c r="E170" s="4"/>
      <c r="F170" s="9">
        <v>1</v>
      </c>
      <c r="G170" s="4">
        <f t="shared" si="12"/>
        <v>0</v>
      </c>
      <c r="H170" s="10"/>
      <c r="I170" s="6">
        <f t="shared" si="13"/>
        <v>0</v>
      </c>
      <c r="J170" s="4">
        <f t="shared" si="14"/>
        <v>0</v>
      </c>
    </row>
    <row r="171" spans="1:10" ht="96" customHeight="1" outlineLevel="2">
      <c r="A171" s="31" t="s">
        <v>66</v>
      </c>
      <c r="B171" s="15" t="s">
        <v>47</v>
      </c>
      <c r="C171" s="32" t="s">
        <v>28</v>
      </c>
      <c r="D171" s="33" t="s">
        <v>93</v>
      </c>
      <c r="E171" s="4"/>
      <c r="F171" s="9">
        <v>1</v>
      </c>
      <c r="G171" s="4">
        <f t="shared" si="12"/>
        <v>0</v>
      </c>
      <c r="H171" s="10"/>
      <c r="I171" s="6">
        <f t="shared" si="13"/>
        <v>0</v>
      </c>
      <c r="J171" s="4">
        <f t="shared" si="14"/>
        <v>0</v>
      </c>
    </row>
    <row r="172" spans="1:10" ht="37.5" customHeight="1" outlineLevel="2">
      <c r="A172" s="31" t="s">
        <v>66</v>
      </c>
      <c r="B172" s="15" t="s">
        <v>47</v>
      </c>
      <c r="C172" s="32" t="s">
        <v>28</v>
      </c>
      <c r="D172" s="33" t="s">
        <v>106</v>
      </c>
      <c r="E172" s="4"/>
      <c r="F172" s="9">
        <v>1</v>
      </c>
      <c r="G172" s="4">
        <f t="shared" si="12"/>
        <v>0</v>
      </c>
      <c r="H172" s="10"/>
      <c r="I172" s="6">
        <f t="shared" si="13"/>
        <v>0</v>
      </c>
      <c r="J172" s="4">
        <f t="shared" si="14"/>
        <v>0</v>
      </c>
    </row>
    <row r="173" spans="1:10" ht="160.5" customHeight="1" outlineLevel="2">
      <c r="A173" s="31" t="s">
        <v>66</v>
      </c>
      <c r="B173" s="15" t="s">
        <v>47</v>
      </c>
      <c r="C173" s="32" t="s">
        <v>28</v>
      </c>
      <c r="D173" s="33" t="s">
        <v>74</v>
      </c>
      <c r="E173" s="4"/>
      <c r="F173" s="9">
        <v>1</v>
      </c>
      <c r="G173" s="4">
        <f t="shared" si="12"/>
        <v>0</v>
      </c>
      <c r="H173" s="10"/>
      <c r="I173" s="6">
        <f t="shared" si="13"/>
        <v>0</v>
      </c>
      <c r="J173" s="4">
        <f t="shared" si="14"/>
        <v>0</v>
      </c>
    </row>
    <row r="174" spans="1:10" ht="53.25" customHeight="1" outlineLevel="2">
      <c r="A174" s="31" t="s">
        <v>66</v>
      </c>
      <c r="B174" s="15" t="s">
        <v>47</v>
      </c>
      <c r="C174" s="32" t="s">
        <v>28</v>
      </c>
      <c r="D174" s="33" t="s">
        <v>84</v>
      </c>
      <c r="E174" s="4"/>
      <c r="F174" s="9">
        <v>1</v>
      </c>
      <c r="G174" s="4">
        <f t="shared" si="12"/>
        <v>0</v>
      </c>
      <c r="H174" s="10"/>
      <c r="I174" s="6">
        <f t="shared" si="13"/>
        <v>0</v>
      </c>
      <c r="J174" s="4">
        <f t="shared" si="14"/>
        <v>0</v>
      </c>
    </row>
    <row r="175" spans="1:10" ht="25.5" outlineLevel="2">
      <c r="A175" s="31" t="s">
        <v>66</v>
      </c>
      <c r="B175" s="15" t="s">
        <v>47</v>
      </c>
      <c r="C175" s="32" t="s">
        <v>28</v>
      </c>
      <c r="D175" s="33" t="s">
        <v>118</v>
      </c>
      <c r="E175" s="4"/>
      <c r="F175" s="9">
        <v>1</v>
      </c>
      <c r="G175" s="4">
        <f t="shared" si="12"/>
        <v>0</v>
      </c>
      <c r="H175" s="10"/>
      <c r="I175" s="6">
        <f t="shared" si="13"/>
        <v>0</v>
      </c>
      <c r="J175" s="4">
        <f t="shared" si="14"/>
        <v>0</v>
      </c>
    </row>
    <row r="176" spans="1:10" ht="35.25" customHeight="1" outlineLevel="2">
      <c r="A176" s="31" t="s">
        <v>66</v>
      </c>
      <c r="B176" s="15" t="s">
        <v>47</v>
      </c>
      <c r="C176" s="32" t="s">
        <v>28</v>
      </c>
      <c r="D176" s="33" t="s">
        <v>102</v>
      </c>
      <c r="E176" s="4"/>
      <c r="F176" s="9">
        <v>1</v>
      </c>
      <c r="G176" s="4">
        <f t="shared" si="12"/>
        <v>0</v>
      </c>
      <c r="H176" s="10"/>
      <c r="I176" s="6">
        <f t="shared" si="13"/>
        <v>0</v>
      </c>
      <c r="J176" s="4">
        <f t="shared" si="14"/>
        <v>0</v>
      </c>
    </row>
    <row r="177" spans="1:10" outlineLevel="2">
      <c r="A177" s="31" t="s">
        <v>66</v>
      </c>
      <c r="B177" s="15" t="s">
        <v>47</v>
      </c>
      <c r="C177" s="32" t="s">
        <v>28</v>
      </c>
      <c r="D177" s="33" t="s">
        <v>69</v>
      </c>
      <c r="E177" s="4"/>
      <c r="F177" s="9">
        <v>1</v>
      </c>
      <c r="G177" s="4">
        <f t="shared" si="12"/>
        <v>0</v>
      </c>
      <c r="H177" s="10"/>
      <c r="I177" s="6">
        <f t="shared" si="13"/>
        <v>0</v>
      </c>
      <c r="J177" s="4">
        <f t="shared" si="14"/>
        <v>0</v>
      </c>
    </row>
    <row r="178" spans="1:10" ht="45.75" customHeight="1" outlineLevel="2">
      <c r="A178" s="31" t="s">
        <v>66</v>
      </c>
      <c r="B178" s="15" t="s">
        <v>47</v>
      </c>
      <c r="C178" s="32" t="s">
        <v>28</v>
      </c>
      <c r="D178" s="33" t="s">
        <v>75</v>
      </c>
      <c r="E178" s="4"/>
      <c r="F178" s="9">
        <v>1</v>
      </c>
      <c r="G178" s="4">
        <f t="shared" si="12"/>
        <v>0</v>
      </c>
      <c r="H178" s="10"/>
      <c r="I178" s="6">
        <f t="shared" si="13"/>
        <v>0</v>
      </c>
      <c r="J178" s="4">
        <f t="shared" si="14"/>
        <v>0</v>
      </c>
    </row>
    <row r="179" spans="1:10" ht="35.25" customHeight="1" outlineLevel="2">
      <c r="A179" s="31" t="s">
        <v>66</v>
      </c>
      <c r="B179" s="15" t="s">
        <v>47</v>
      </c>
      <c r="C179" s="32" t="s">
        <v>28</v>
      </c>
      <c r="D179" s="33" t="s">
        <v>117</v>
      </c>
      <c r="E179" s="4"/>
      <c r="F179" s="9">
        <v>1</v>
      </c>
      <c r="G179" s="4">
        <f t="shared" si="12"/>
        <v>0</v>
      </c>
      <c r="H179" s="10"/>
      <c r="I179" s="6">
        <f t="shared" si="13"/>
        <v>0</v>
      </c>
      <c r="J179" s="4">
        <f t="shared" si="14"/>
        <v>0</v>
      </c>
    </row>
    <row r="180" spans="1:10" outlineLevel="2">
      <c r="A180" s="31" t="s">
        <v>66</v>
      </c>
      <c r="B180" s="15" t="s">
        <v>48</v>
      </c>
      <c r="C180" s="32" t="s">
        <v>49</v>
      </c>
      <c r="D180" s="33" t="s">
        <v>95</v>
      </c>
      <c r="E180" s="4"/>
      <c r="F180" s="9">
        <v>1</v>
      </c>
      <c r="G180" s="4">
        <f t="shared" si="12"/>
        <v>0</v>
      </c>
      <c r="H180" s="10"/>
      <c r="I180" s="6">
        <f t="shared" si="13"/>
        <v>0</v>
      </c>
      <c r="J180" s="4">
        <f t="shared" si="14"/>
        <v>0</v>
      </c>
    </row>
    <row r="181" spans="1:10" outlineLevel="2">
      <c r="A181" s="31" t="s">
        <v>66</v>
      </c>
      <c r="B181" s="15" t="s">
        <v>48</v>
      </c>
      <c r="C181" s="32" t="s">
        <v>49</v>
      </c>
      <c r="D181" s="33" t="s">
        <v>104</v>
      </c>
      <c r="E181" s="4"/>
      <c r="F181" s="9">
        <v>1</v>
      </c>
      <c r="G181" s="4">
        <f t="shared" si="12"/>
        <v>0</v>
      </c>
      <c r="H181" s="10"/>
      <c r="I181" s="6">
        <f t="shared" si="13"/>
        <v>0</v>
      </c>
      <c r="J181" s="4">
        <f t="shared" si="14"/>
        <v>0</v>
      </c>
    </row>
    <row r="182" spans="1:10" ht="60" customHeight="1" outlineLevel="2">
      <c r="A182" s="31" t="s">
        <v>66</v>
      </c>
      <c r="B182" s="15" t="s">
        <v>48</v>
      </c>
      <c r="C182" s="32" t="s">
        <v>49</v>
      </c>
      <c r="D182" s="33" t="s">
        <v>105</v>
      </c>
      <c r="E182" s="4"/>
      <c r="F182" s="9">
        <v>1</v>
      </c>
      <c r="G182" s="4">
        <f t="shared" si="12"/>
        <v>0</v>
      </c>
      <c r="H182" s="10"/>
      <c r="I182" s="6">
        <f t="shared" si="13"/>
        <v>0</v>
      </c>
      <c r="J182" s="4">
        <f t="shared" si="14"/>
        <v>0</v>
      </c>
    </row>
    <row r="183" spans="1:10" ht="45" customHeight="1" outlineLevel="2">
      <c r="A183" s="31" t="s">
        <v>66</v>
      </c>
      <c r="B183" s="15" t="s">
        <v>48</v>
      </c>
      <c r="C183" s="32" t="s">
        <v>49</v>
      </c>
      <c r="D183" s="33" t="s">
        <v>83</v>
      </c>
      <c r="E183" s="4"/>
      <c r="F183" s="9">
        <v>1</v>
      </c>
      <c r="G183" s="4">
        <f t="shared" si="12"/>
        <v>0</v>
      </c>
      <c r="H183" s="10"/>
      <c r="I183" s="6">
        <f t="shared" si="13"/>
        <v>0</v>
      </c>
      <c r="J183" s="4">
        <f t="shared" si="14"/>
        <v>0</v>
      </c>
    </row>
    <row r="184" spans="1:10" ht="94.5" customHeight="1" outlineLevel="2">
      <c r="A184" s="31" t="s">
        <v>66</v>
      </c>
      <c r="B184" s="15" t="s">
        <v>48</v>
      </c>
      <c r="C184" s="32" t="s">
        <v>49</v>
      </c>
      <c r="D184" s="33" t="s">
        <v>93</v>
      </c>
      <c r="E184" s="4"/>
      <c r="F184" s="9">
        <v>1</v>
      </c>
      <c r="G184" s="4">
        <f t="shared" si="12"/>
        <v>0</v>
      </c>
      <c r="H184" s="10"/>
      <c r="I184" s="6">
        <f t="shared" si="13"/>
        <v>0</v>
      </c>
      <c r="J184" s="4">
        <f t="shared" si="14"/>
        <v>0</v>
      </c>
    </row>
    <row r="185" spans="1:10" ht="46.5" customHeight="1" outlineLevel="2">
      <c r="A185" s="31" t="s">
        <v>66</v>
      </c>
      <c r="B185" s="15" t="s">
        <v>48</v>
      </c>
      <c r="C185" s="32" t="s">
        <v>49</v>
      </c>
      <c r="D185" s="33" t="s">
        <v>106</v>
      </c>
      <c r="E185" s="4"/>
      <c r="F185" s="9">
        <v>1</v>
      </c>
      <c r="G185" s="4">
        <f t="shared" si="12"/>
        <v>0</v>
      </c>
      <c r="H185" s="10"/>
      <c r="I185" s="6">
        <f t="shared" si="13"/>
        <v>0</v>
      </c>
      <c r="J185" s="4">
        <f t="shared" si="14"/>
        <v>0</v>
      </c>
    </row>
    <row r="186" spans="1:10" ht="247.5" customHeight="1" outlineLevel="2">
      <c r="A186" s="31" t="s">
        <v>66</v>
      </c>
      <c r="B186" s="15" t="s">
        <v>48</v>
      </c>
      <c r="C186" s="32" t="s">
        <v>49</v>
      </c>
      <c r="D186" s="33" t="s">
        <v>103</v>
      </c>
      <c r="E186" s="4"/>
      <c r="F186" s="9">
        <v>1</v>
      </c>
      <c r="G186" s="4">
        <f t="shared" si="12"/>
        <v>0</v>
      </c>
      <c r="H186" s="10"/>
      <c r="I186" s="6">
        <f t="shared" si="13"/>
        <v>0</v>
      </c>
      <c r="J186" s="4">
        <f t="shared" si="14"/>
        <v>0</v>
      </c>
    </row>
    <row r="187" spans="1:10" ht="80.25" customHeight="1" outlineLevel="2">
      <c r="A187" s="31" t="s">
        <v>66</v>
      </c>
      <c r="B187" s="15" t="s">
        <v>48</v>
      </c>
      <c r="C187" s="32" t="s">
        <v>49</v>
      </c>
      <c r="D187" s="33" t="s">
        <v>94</v>
      </c>
      <c r="E187" s="4"/>
      <c r="F187" s="9">
        <v>1</v>
      </c>
      <c r="G187" s="4">
        <f t="shared" si="12"/>
        <v>0</v>
      </c>
      <c r="H187" s="10"/>
      <c r="I187" s="6">
        <f t="shared" si="13"/>
        <v>0</v>
      </c>
      <c r="J187" s="4">
        <f t="shared" si="14"/>
        <v>0</v>
      </c>
    </row>
    <row r="188" spans="1:10" ht="207.75" customHeight="1" outlineLevel="2">
      <c r="A188" s="31" t="s">
        <v>66</v>
      </c>
      <c r="B188" s="15" t="s">
        <v>48</v>
      </c>
      <c r="C188" s="32" t="s">
        <v>49</v>
      </c>
      <c r="D188" s="33" t="s">
        <v>119</v>
      </c>
      <c r="E188" s="4"/>
      <c r="F188" s="9">
        <v>1</v>
      </c>
      <c r="G188" s="4">
        <f t="shared" si="12"/>
        <v>0</v>
      </c>
      <c r="H188" s="10"/>
      <c r="I188" s="6">
        <f t="shared" si="13"/>
        <v>0</v>
      </c>
      <c r="J188" s="4">
        <f t="shared" si="14"/>
        <v>0</v>
      </c>
    </row>
    <row r="189" spans="1:10" ht="45" customHeight="1" outlineLevel="2">
      <c r="A189" s="31" t="s">
        <v>66</v>
      </c>
      <c r="B189" s="15" t="s">
        <v>48</v>
      </c>
      <c r="C189" s="32" t="s">
        <v>49</v>
      </c>
      <c r="D189" s="33" t="s">
        <v>87</v>
      </c>
      <c r="E189" s="4"/>
      <c r="F189" s="9">
        <v>2</v>
      </c>
      <c r="G189" s="4">
        <f t="shared" si="12"/>
        <v>0</v>
      </c>
      <c r="H189" s="10"/>
      <c r="I189" s="6">
        <f t="shared" si="13"/>
        <v>0</v>
      </c>
      <c r="J189" s="4">
        <f t="shared" si="14"/>
        <v>0</v>
      </c>
    </row>
    <row r="190" spans="1:10" ht="113.25" customHeight="1" outlineLevel="2">
      <c r="A190" s="31" t="s">
        <v>66</v>
      </c>
      <c r="B190" s="15" t="s">
        <v>48</v>
      </c>
      <c r="C190" s="32" t="s">
        <v>49</v>
      </c>
      <c r="D190" s="33" t="s">
        <v>120</v>
      </c>
      <c r="E190" s="4"/>
      <c r="F190" s="9">
        <v>1</v>
      </c>
      <c r="G190" s="4">
        <f t="shared" si="12"/>
        <v>0</v>
      </c>
      <c r="H190" s="10"/>
      <c r="I190" s="6">
        <f t="shared" si="13"/>
        <v>0</v>
      </c>
      <c r="J190" s="4">
        <f t="shared" si="14"/>
        <v>0</v>
      </c>
    </row>
    <row r="191" spans="1:10" ht="38.25" outlineLevel="2">
      <c r="A191" s="31" t="s">
        <v>66</v>
      </c>
      <c r="B191" s="15" t="s">
        <v>48</v>
      </c>
      <c r="C191" s="32" t="s">
        <v>49</v>
      </c>
      <c r="D191" s="33" t="s">
        <v>75</v>
      </c>
      <c r="E191" s="4"/>
      <c r="F191" s="9">
        <v>1</v>
      </c>
      <c r="G191" s="4">
        <f t="shared" si="12"/>
        <v>0</v>
      </c>
      <c r="H191" s="10"/>
      <c r="I191" s="6">
        <f t="shared" si="13"/>
        <v>0</v>
      </c>
      <c r="J191" s="4">
        <f t="shared" si="14"/>
        <v>0</v>
      </c>
    </row>
    <row r="192" spans="1:10" ht="36" customHeight="1" outlineLevel="2">
      <c r="A192" s="31" t="s">
        <v>66</v>
      </c>
      <c r="B192" s="15" t="s">
        <v>48</v>
      </c>
      <c r="C192" s="32" t="s">
        <v>49</v>
      </c>
      <c r="D192" s="33" t="s">
        <v>81</v>
      </c>
      <c r="E192" s="4"/>
      <c r="F192" s="9">
        <v>1</v>
      </c>
      <c r="G192" s="4">
        <f t="shared" si="12"/>
        <v>0</v>
      </c>
      <c r="H192" s="10"/>
      <c r="I192" s="6">
        <f t="shared" si="13"/>
        <v>0</v>
      </c>
      <c r="J192" s="4">
        <f t="shared" si="14"/>
        <v>0</v>
      </c>
    </row>
    <row r="193" spans="1:10" ht="121.5" customHeight="1" outlineLevel="2">
      <c r="A193" s="31" t="s">
        <v>66</v>
      </c>
      <c r="B193" s="15" t="s">
        <v>50</v>
      </c>
      <c r="C193" s="32" t="s">
        <v>51</v>
      </c>
      <c r="D193" s="33" t="s">
        <v>99</v>
      </c>
      <c r="E193" s="4"/>
      <c r="F193" s="9">
        <v>1</v>
      </c>
      <c r="G193" s="4">
        <f t="shared" si="12"/>
        <v>0</v>
      </c>
      <c r="H193" s="10"/>
      <c r="I193" s="6">
        <f t="shared" si="13"/>
        <v>0</v>
      </c>
      <c r="J193" s="4">
        <f t="shared" si="14"/>
        <v>0</v>
      </c>
    </row>
    <row r="194" spans="1:10" ht="112.5" customHeight="1" outlineLevel="2">
      <c r="A194" s="31" t="s">
        <v>66</v>
      </c>
      <c r="B194" s="15" t="s">
        <v>50</v>
      </c>
      <c r="C194" s="32" t="s">
        <v>51</v>
      </c>
      <c r="D194" s="33" t="s">
        <v>82</v>
      </c>
      <c r="E194" s="4"/>
      <c r="F194" s="9">
        <v>1</v>
      </c>
      <c r="G194" s="4">
        <f t="shared" si="12"/>
        <v>0</v>
      </c>
      <c r="H194" s="10"/>
      <c r="I194" s="6">
        <f t="shared" si="13"/>
        <v>0</v>
      </c>
      <c r="J194" s="4">
        <f t="shared" si="14"/>
        <v>0</v>
      </c>
    </row>
    <row r="195" spans="1:10" outlineLevel="2">
      <c r="A195" s="31" t="s">
        <v>66</v>
      </c>
      <c r="B195" s="15" t="s">
        <v>52</v>
      </c>
      <c r="C195" s="32" t="s">
        <v>53</v>
      </c>
      <c r="D195" s="33" t="s">
        <v>95</v>
      </c>
      <c r="E195" s="4"/>
      <c r="F195" s="9">
        <v>1</v>
      </c>
      <c r="G195" s="4">
        <f t="shared" si="12"/>
        <v>0</v>
      </c>
      <c r="H195" s="10"/>
      <c r="I195" s="6">
        <f t="shared" si="13"/>
        <v>0</v>
      </c>
      <c r="J195" s="4">
        <f t="shared" si="14"/>
        <v>0</v>
      </c>
    </row>
    <row r="196" spans="1:10" outlineLevel="2">
      <c r="A196" s="31" t="s">
        <v>66</v>
      </c>
      <c r="B196" s="15" t="s">
        <v>52</v>
      </c>
      <c r="C196" s="32" t="s">
        <v>53</v>
      </c>
      <c r="D196" s="33" t="s">
        <v>104</v>
      </c>
      <c r="E196" s="4"/>
      <c r="F196" s="9">
        <v>1</v>
      </c>
      <c r="G196" s="4">
        <f t="shared" si="12"/>
        <v>0</v>
      </c>
      <c r="H196" s="10"/>
      <c r="I196" s="6">
        <f t="shared" si="13"/>
        <v>0</v>
      </c>
      <c r="J196" s="4">
        <f t="shared" si="14"/>
        <v>0</v>
      </c>
    </row>
    <row r="197" spans="1:10" ht="57.75" customHeight="1" outlineLevel="2">
      <c r="A197" s="31" t="s">
        <v>66</v>
      </c>
      <c r="B197" s="15" t="s">
        <v>52</v>
      </c>
      <c r="C197" s="32" t="s">
        <v>53</v>
      </c>
      <c r="D197" s="33" t="s">
        <v>105</v>
      </c>
      <c r="E197" s="4"/>
      <c r="F197" s="9">
        <v>1</v>
      </c>
      <c r="G197" s="4">
        <f t="shared" si="12"/>
        <v>0</v>
      </c>
      <c r="H197" s="10"/>
      <c r="I197" s="6">
        <f t="shared" si="13"/>
        <v>0</v>
      </c>
      <c r="J197" s="4">
        <f t="shared" si="14"/>
        <v>0</v>
      </c>
    </row>
    <row r="198" spans="1:10" ht="106.5" customHeight="1" outlineLevel="2">
      <c r="A198" s="31" t="s">
        <v>66</v>
      </c>
      <c r="B198" s="15" t="s">
        <v>52</v>
      </c>
      <c r="C198" s="32" t="s">
        <v>53</v>
      </c>
      <c r="D198" s="33" t="s">
        <v>82</v>
      </c>
      <c r="E198" s="4"/>
      <c r="F198" s="9">
        <v>1</v>
      </c>
      <c r="G198" s="4">
        <f t="shared" si="12"/>
        <v>0</v>
      </c>
      <c r="H198" s="10"/>
      <c r="I198" s="6">
        <f t="shared" si="13"/>
        <v>0</v>
      </c>
      <c r="J198" s="4">
        <f t="shared" si="14"/>
        <v>0</v>
      </c>
    </row>
    <row r="199" spans="1:10" ht="102" customHeight="1" outlineLevel="2">
      <c r="A199" s="31" t="s">
        <v>66</v>
      </c>
      <c r="B199" s="15" t="s">
        <v>52</v>
      </c>
      <c r="C199" s="32" t="s">
        <v>53</v>
      </c>
      <c r="D199" s="33" t="s">
        <v>93</v>
      </c>
      <c r="E199" s="4"/>
      <c r="F199" s="9">
        <v>1</v>
      </c>
      <c r="G199" s="4">
        <f t="shared" si="12"/>
        <v>0</v>
      </c>
      <c r="H199" s="10"/>
      <c r="I199" s="6">
        <f t="shared" si="13"/>
        <v>0</v>
      </c>
      <c r="J199" s="4">
        <f t="shared" si="14"/>
        <v>0</v>
      </c>
    </row>
    <row r="200" spans="1:10" ht="28.5" customHeight="1" outlineLevel="2">
      <c r="A200" s="31" t="s">
        <v>66</v>
      </c>
      <c r="B200" s="15" t="s">
        <v>52</v>
      </c>
      <c r="C200" s="32" t="s">
        <v>53</v>
      </c>
      <c r="D200" s="33" t="s">
        <v>106</v>
      </c>
      <c r="E200" s="4"/>
      <c r="F200" s="9">
        <v>1</v>
      </c>
      <c r="G200" s="4">
        <f t="shared" si="12"/>
        <v>0</v>
      </c>
      <c r="H200" s="10"/>
      <c r="I200" s="6">
        <f t="shared" si="13"/>
        <v>0</v>
      </c>
      <c r="J200" s="4">
        <f t="shared" si="14"/>
        <v>0</v>
      </c>
    </row>
    <row r="201" spans="1:10" outlineLevel="2">
      <c r="A201" s="31" t="s">
        <v>66</v>
      </c>
      <c r="B201" s="15" t="s">
        <v>52</v>
      </c>
      <c r="C201" s="32" t="s">
        <v>53</v>
      </c>
      <c r="D201" s="33" t="s">
        <v>39</v>
      </c>
      <c r="E201" s="4"/>
      <c r="F201" s="9">
        <v>1</v>
      </c>
      <c r="G201" s="4">
        <f t="shared" si="12"/>
        <v>0</v>
      </c>
      <c r="H201" s="10"/>
      <c r="I201" s="6">
        <f t="shared" si="13"/>
        <v>0</v>
      </c>
      <c r="J201" s="4">
        <f t="shared" si="14"/>
        <v>0</v>
      </c>
    </row>
    <row r="202" spans="1:10" ht="126.75" customHeight="1" outlineLevel="2">
      <c r="A202" s="31" t="s">
        <v>66</v>
      </c>
      <c r="B202" s="15" t="s">
        <v>52</v>
      </c>
      <c r="C202" s="32" t="s">
        <v>53</v>
      </c>
      <c r="D202" s="33" t="s">
        <v>100</v>
      </c>
      <c r="E202" s="4"/>
      <c r="F202" s="9">
        <v>2</v>
      </c>
      <c r="G202" s="4">
        <f t="shared" si="12"/>
        <v>0</v>
      </c>
      <c r="H202" s="10"/>
      <c r="I202" s="6">
        <f t="shared" si="13"/>
        <v>0</v>
      </c>
      <c r="J202" s="4">
        <f t="shared" si="14"/>
        <v>0</v>
      </c>
    </row>
    <row r="203" spans="1:10" ht="90.75" customHeight="1" outlineLevel="2">
      <c r="A203" s="31" t="s">
        <v>66</v>
      </c>
      <c r="B203" s="15" t="s">
        <v>52</v>
      </c>
      <c r="C203" s="32" t="s">
        <v>53</v>
      </c>
      <c r="D203" s="33" t="s">
        <v>98</v>
      </c>
      <c r="E203" s="4"/>
      <c r="F203" s="9">
        <v>1</v>
      </c>
      <c r="G203" s="4">
        <f t="shared" si="12"/>
        <v>0</v>
      </c>
      <c r="H203" s="10"/>
      <c r="I203" s="6">
        <f t="shared" si="13"/>
        <v>0</v>
      </c>
      <c r="J203" s="4">
        <f t="shared" si="14"/>
        <v>0</v>
      </c>
    </row>
    <row r="204" spans="1:10" ht="198.75" customHeight="1" outlineLevel="2">
      <c r="A204" s="31" t="s">
        <v>66</v>
      </c>
      <c r="B204" s="15" t="s">
        <v>52</v>
      </c>
      <c r="C204" s="32" t="s">
        <v>53</v>
      </c>
      <c r="D204" s="33" t="s">
        <v>121</v>
      </c>
      <c r="E204" s="4"/>
      <c r="F204" s="9">
        <v>1</v>
      </c>
      <c r="G204" s="4">
        <f t="shared" si="12"/>
        <v>0</v>
      </c>
      <c r="H204" s="10"/>
      <c r="I204" s="6">
        <f t="shared" si="13"/>
        <v>0</v>
      </c>
      <c r="J204" s="4">
        <f t="shared" si="14"/>
        <v>0</v>
      </c>
    </row>
    <row r="205" spans="1:10" ht="44.25" customHeight="1" outlineLevel="2">
      <c r="A205" s="31" t="s">
        <v>66</v>
      </c>
      <c r="B205" s="15" t="s">
        <v>52</v>
      </c>
      <c r="C205" s="32" t="s">
        <v>53</v>
      </c>
      <c r="D205" s="33" t="s">
        <v>75</v>
      </c>
      <c r="E205" s="4"/>
      <c r="F205" s="9">
        <v>1</v>
      </c>
      <c r="G205" s="4">
        <f t="shared" si="12"/>
        <v>0</v>
      </c>
      <c r="H205" s="10"/>
      <c r="I205" s="6">
        <f t="shared" si="13"/>
        <v>0</v>
      </c>
      <c r="J205" s="4">
        <f t="shared" si="14"/>
        <v>0</v>
      </c>
    </row>
    <row r="206" spans="1:10" outlineLevel="2">
      <c r="A206" s="31" t="s">
        <v>66</v>
      </c>
      <c r="B206" s="15" t="s">
        <v>54</v>
      </c>
      <c r="C206" s="32" t="s">
        <v>55</v>
      </c>
      <c r="D206" s="33" t="s">
        <v>56</v>
      </c>
      <c r="E206" s="4"/>
      <c r="F206" s="9">
        <v>4</v>
      </c>
      <c r="G206" s="4">
        <f t="shared" si="12"/>
        <v>0</v>
      </c>
      <c r="H206" s="10"/>
      <c r="I206" s="6">
        <f t="shared" si="13"/>
        <v>0</v>
      </c>
      <c r="J206" s="4">
        <f t="shared" si="14"/>
        <v>0</v>
      </c>
    </row>
    <row r="207" spans="1:10" ht="100.5" customHeight="1" outlineLevel="2">
      <c r="A207" s="31" t="s">
        <v>66</v>
      </c>
      <c r="B207" s="15" t="s">
        <v>54</v>
      </c>
      <c r="C207" s="32" t="s">
        <v>55</v>
      </c>
      <c r="D207" s="33" t="s">
        <v>82</v>
      </c>
      <c r="E207" s="4"/>
      <c r="F207" s="9">
        <v>1</v>
      </c>
      <c r="G207" s="4">
        <f t="shared" si="12"/>
        <v>0</v>
      </c>
      <c r="H207" s="10"/>
      <c r="I207" s="6">
        <f t="shared" si="13"/>
        <v>0</v>
      </c>
      <c r="J207" s="4">
        <f t="shared" si="14"/>
        <v>0</v>
      </c>
    </row>
    <row r="208" spans="1:10" outlineLevel="2">
      <c r="A208" s="31" t="s">
        <v>66</v>
      </c>
      <c r="B208" s="15" t="s">
        <v>57</v>
      </c>
      <c r="C208" s="32" t="s">
        <v>58</v>
      </c>
      <c r="D208" s="33" t="s">
        <v>95</v>
      </c>
      <c r="E208" s="4"/>
      <c r="F208" s="9">
        <v>1</v>
      </c>
      <c r="G208" s="4">
        <f t="shared" si="12"/>
        <v>0</v>
      </c>
      <c r="H208" s="10"/>
      <c r="I208" s="6">
        <f t="shared" si="13"/>
        <v>0</v>
      </c>
      <c r="J208" s="4">
        <f t="shared" si="14"/>
        <v>0</v>
      </c>
    </row>
    <row r="209" spans="1:10" outlineLevel="2">
      <c r="A209" s="31" t="s">
        <v>66</v>
      </c>
      <c r="B209" s="15" t="s">
        <v>57</v>
      </c>
      <c r="C209" s="32" t="s">
        <v>58</v>
      </c>
      <c r="D209" s="33" t="s">
        <v>104</v>
      </c>
      <c r="E209" s="4"/>
      <c r="F209" s="9">
        <v>1</v>
      </c>
      <c r="G209" s="4">
        <f t="shared" si="12"/>
        <v>0</v>
      </c>
      <c r="H209" s="10"/>
      <c r="I209" s="6">
        <f t="shared" si="13"/>
        <v>0</v>
      </c>
      <c r="J209" s="4">
        <f t="shared" si="14"/>
        <v>0</v>
      </c>
    </row>
    <row r="210" spans="1:10" ht="46.5" customHeight="1" outlineLevel="2">
      <c r="A210" s="31" t="s">
        <v>66</v>
      </c>
      <c r="B210" s="15" t="s">
        <v>57</v>
      </c>
      <c r="C210" s="32" t="s">
        <v>58</v>
      </c>
      <c r="D210" s="33" t="s">
        <v>105</v>
      </c>
      <c r="E210" s="4"/>
      <c r="F210" s="9">
        <v>1</v>
      </c>
      <c r="G210" s="4">
        <f t="shared" si="12"/>
        <v>0</v>
      </c>
      <c r="H210" s="10"/>
      <c r="I210" s="6">
        <f t="shared" si="13"/>
        <v>0</v>
      </c>
      <c r="J210" s="4">
        <f t="shared" si="14"/>
        <v>0</v>
      </c>
    </row>
    <row r="211" spans="1:10" ht="38.25" outlineLevel="2">
      <c r="A211" s="31" t="s">
        <v>66</v>
      </c>
      <c r="B211" s="15" t="s">
        <v>57</v>
      </c>
      <c r="C211" s="32" t="s">
        <v>58</v>
      </c>
      <c r="D211" s="33" t="s">
        <v>83</v>
      </c>
      <c r="E211" s="4"/>
      <c r="F211" s="9">
        <v>1</v>
      </c>
      <c r="G211" s="4">
        <f t="shared" si="12"/>
        <v>0</v>
      </c>
      <c r="H211" s="10"/>
      <c r="I211" s="6">
        <f t="shared" si="13"/>
        <v>0</v>
      </c>
      <c r="J211" s="4">
        <f t="shared" si="14"/>
        <v>0</v>
      </c>
    </row>
    <row r="212" spans="1:10" ht="84.75" customHeight="1" outlineLevel="2">
      <c r="A212" s="31" t="s">
        <v>66</v>
      </c>
      <c r="B212" s="15" t="s">
        <v>57</v>
      </c>
      <c r="C212" s="32" t="s">
        <v>58</v>
      </c>
      <c r="D212" s="33" t="s">
        <v>93</v>
      </c>
      <c r="E212" s="4"/>
      <c r="F212" s="9">
        <v>1</v>
      </c>
      <c r="G212" s="4">
        <f t="shared" si="12"/>
        <v>0</v>
      </c>
      <c r="H212" s="10"/>
      <c r="I212" s="6">
        <f t="shared" si="13"/>
        <v>0</v>
      </c>
      <c r="J212" s="4">
        <f t="shared" si="14"/>
        <v>0</v>
      </c>
    </row>
    <row r="213" spans="1:10" ht="39" customHeight="1" outlineLevel="2">
      <c r="A213" s="31" t="s">
        <v>66</v>
      </c>
      <c r="B213" s="15" t="s">
        <v>57</v>
      </c>
      <c r="C213" s="32" t="s">
        <v>58</v>
      </c>
      <c r="D213" s="33" t="s">
        <v>106</v>
      </c>
      <c r="E213" s="4"/>
      <c r="F213" s="9">
        <v>1</v>
      </c>
      <c r="G213" s="4">
        <f t="shared" si="12"/>
        <v>0</v>
      </c>
      <c r="H213" s="10"/>
      <c r="I213" s="6">
        <f t="shared" si="13"/>
        <v>0</v>
      </c>
      <c r="J213" s="4">
        <f t="shared" si="14"/>
        <v>0</v>
      </c>
    </row>
    <row r="214" spans="1:10" ht="129" customHeight="1" outlineLevel="2">
      <c r="A214" s="31" t="s">
        <v>66</v>
      </c>
      <c r="B214" s="15" t="s">
        <v>57</v>
      </c>
      <c r="C214" s="32" t="s">
        <v>58</v>
      </c>
      <c r="D214" s="33" t="s">
        <v>74</v>
      </c>
      <c r="E214" s="4"/>
      <c r="F214" s="9">
        <v>1</v>
      </c>
      <c r="G214" s="4">
        <f t="shared" si="12"/>
        <v>0</v>
      </c>
      <c r="H214" s="10"/>
      <c r="I214" s="6">
        <f t="shared" si="13"/>
        <v>0</v>
      </c>
      <c r="J214" s="4">
        <f t="shared" si="14"/>
        <v>0</v>
      </c>
    </row>
    <row r="215" spans="1:10" ht="54" customHeight="1" outlineLevel="2">
      <c r="A215" s="31" t="s">
        <v>66</v>
      </c>
      <c r="B215" s="15" t="s">
        <v>57</v>
      </c>
      <c r="C215" s="32" t="s">
        <v>58</v>
      </c>
      <c r="D215" s="33" t="s">
        <v>84</v>
      </c>
      <c r="E215" s="4"/>
      <c r="F215" s="9">
        <v>1</v>
      </c>
      <c r="G215" s="4">
        <f t="shared" si="12"/>
        <v>0</v>
      </c>
      <c r="H215" s="10"/>
      <c r="I215" s="6">
        <f t="shared" si="13"/>
        <v>0</v>
      </c>
      <c r="J215" s="4">
        <f t="shared" si="14"/>
        <v>0</v>
      </c>
    </row>
    <row r="216" spans="1:10" outlineLevel="2">
      <c r="A216" s="31" t="s">
        <v>66</v>
      </c>
      <c r="B216" s="15" t="s">
        <v>57</v>
      </c>
      <c r="C216" s="32" t="s">
        <v>58</v>
      </c>
      <c r="D216" s="33" t="s">
        <v>69</v>
      </c>
      <c r="E216" s="4"/>
      <c r="F216" s="9">
        <v>1</v>
      </c>
      <c r="G216" s="4">
        <f t="shared" si="12"/>
        <v>0</v>
      </c>
      <c r="H216" s="10"/>
      <c r="I216" s="6">
        <f t="shared" si="13"/>
        <v>0</v>
      </c>
      <c r="J216" s="4">
        <f t="shared" si="14"/>
        <v>0</v>
      </c>
    </row>
    <row r="217" spans="1:10" ht="38.25" outlineLevel="2">
      <c r="A217" s="31" t="s">
        <v>66</v>
      </c>
      <c r="B217" s="15" t="s">
        <v>57</v>
      </c>
      <c r="C217" s="32" t="s">
        <v>58</v>
      </c>
      <c r="D217" s="33" t="s">
        <v>75</v>
      </c>
      <c r="E217" s="4"/>
      <c r="F217" s="9">
        <v>1</v>
      </c>
      <c r="G217" s="4">
        <f t="shared" si="12"/>
        <v>0</v>
      </c>
      <c r="H217" s="10"/>
      <c r="I217" s="6">
        <f t="shared" si="13"/>
        <v>0</v>
      </c>
      <c r="J217" s="4">
        <f t="shared" si="14"/>
        <v>0</v>
      </c>
    </row>
    <row r="218" spans="1:10" ht="61.5" customHeight="1" outlineLevel="2">
      <c r="A218" s="31" t="s">
        <v>66</v>
      </c>
      <c r="B218" s="15" t="s">
        <v>57</v>
      </c>
      <c r="C218" s="32" t="s">
        <v>58</v>
      </c>
      <c r="D218" s="33" t="s">
        <v>76</v>
      </c>
      <c r="E218" s="4"/>
      <c r="F218" s="9">
        <v>1</v>
      </c>
      <c r="G218" s="4">
        <f t="shared" si="12"/>
        <v>0</v>
      </c>
      <c r="H218" s="10"/>
      <c r="I218" s="6">
        <f t="shared" si="13"/>
        <v>0</v>
      </c>
      <c r="J218" s="4">
        <f t="shared" si="14"/>
        <v>0</v>
      </c>
    </row>
    <row r="219" spans="1:10" ht="35.25" customHeight="1" outlineLevel="2">
      <c r="A219" s="31" t="s">
        <v>66</v>
      </c>
      <c r="B219" s="15" t="s">
        <v>59</v>
      </c>
      <c r="C219" s="32" t="s">
        <v>60</v>
      </c>
      <c r="D219" s="33" t="s">
        <v>122</v>
      </c>
      <c r="E219" s="4"/>
      <c r="F219" s="9">
        <v>1</v>
      </c>
      <c r="G219" s="4">
        <f t="shared" si="12"/>
        <v>0</v>
      </c>
      <c r="H219" s="10"/>
      <c r="I219" s="6">
        <f t="shared" si="13"/>
        <v>0</v>
      </c>
      <c r="J219" s="4">
        <f t="shared" si="14"/>
        <v>0</v>
      </c>
    </row>
    <row r="220" spans="1:10" outlineLevel="2">
      <c r="A220" s="31" t="s">
        <v>66</v>
      </c>
      <c r="B220" s="15" t="s">
        <v>59</v>
      </c>
      <c r="C220" s="32" t="s">
        <v>60</v>
      </c>
      <c r="D220" s="33" t="s">
        <v>104</v>
      </c>
      <c r="E220" s="4"/>
      <c r="F220" s="9">
        <v>1</v>
      </c>
      <c r="G220" s="4">
        <f t="shared" si="12"/>
        <v>0</v>
      </c>
      <c r="H220" s="10"/>
      <c r="I220" s="6">
        <f t="shared" si="13"/>
        <v>0</v>
      </c>
      <c r="J220" s="4">
        <f t="shared" si="14"/>
        <v>0</v>
      </c>
    </row>
    <row r="221" spans="1:10" ht="50.25" customHeight="1" outlineLevel="2">
      <c r="A221" s="31" t="s">
        <v>66</v>
      </c>
      <c r="B221" s="15" t="s">
        <v>59</v>
      </c>
      <c r="C221" s="32" t="s">
        <v>60</v>
      </c>
      <c r="D221" s="33" t="s">
        <v>105</v>
      </c>
      <c r="E221" s="4"/>
      <c r="F221" s="9">
        <v>1</v>
      </c>
      <c r="G221" s="4">
        <f t="shared" si="12"/>
        <v>0</v>
      </c>
      <c r="H221" s="10"/>
      <c r="I221" s="6">
        <f t="shared" si="13"/>
        <v>0</v>
      </c>
      <c r="J221" s="4">
        <f t="shared" si="14"/>
        <v>0</v>
      </c>
    </row>
    <row r="222" spans="1:10" ht="105" customHeight="1" outlineLevel="2">
      <c r="A222" s="31" t="s">
        <v>66</v>
      </c>
      <c r="B222" s="15" t="s">
        <v>59</v>
      </c>
      <c r="C222" s="32" t="s">
        <v>60</v>
      </c>
      <c r="D222" s="33" t="s">
        <v>82</v>
      </c>
      <c r="E222" s="4"/>
      <c r="F222" s="9">
        <v>1</v>
      </c>
      <c r="G222" s="4">
        <f t="shared" si="12"/>
        <v>0</v>
      </c>
      <c r="H222" s="10"/>
      <c r="I222" s="6">
        <f t="shared" si="13"/>
        <v>0</v>
      </c>
      <c r="J222" s="4">
        <f t="shared" si="14"/>
        <v>0</v>
      </c>
    </row>
    <row r="223" spans="1:10" ht="114.75" customHeight="1" outlineLevel="2">
      <c r="A223" s="31" t="s">
        <v>66</v>
      </c>
      <c r="B223" s="15" t="s">
        <v>59</v>
      </c>
      <c r="C223" s="32" t="s">
        <v>60</v>
      </c>
      <c r="D223" s="33" t="s">
        <v>93</v>
      </c>
      <c r="E223" s="4"/>
      <c r="F223" s="9">
        <v>1</v>
      </c>
      <c r="G223" s="4">
        <f t="shared" si="12"/>
        <v>0</v>
      </c>
      <c r="H223" s="10"/>
      <c r="I223" s="6">
        <f t="shared" si="13"/>
        <v>0</v>
      </c>
      <c r="J223" s="4">
        <f t="shared" si="14"/>
        <v>0</v>
      </c>
    </row>
    <row r="224" spans="1:10" ht="40.5" customHeight="1" outlineLevel="2">
      <c r="A224" s="31" t="s">
        <v>66</v>
      </c>
      <c r="B224" s="15" t="s">
        <v>59</v>
      </c>
      <c r="C224" s="32" t="s">
        <v>60</v>
      </c>
      <c r="D224" s="33" t="s">
        <v>106</v>
      </c>
      <c r="E224" s="4"/>
      <c r="F224" s="9">
        <v>1</v>
      </c>
      <c r="G224" s="4">
        <f t="shared" si="12"/>
        <v>0</v>
      </c>
      <c r="H224" s="10"/>
      <c r="I224" s="6">
        <f t="shared" si="13"/>
        <v>0</v>
      </c>
      <c r="J224" s="4">
        <f t="shared" si="14"/>
        <v>0</v>
      </c>
    </row>
    <row r="225" spans="1:12" ht="81" customHeight="1" outlineLevel="2">
      <c r="A225" s="31" t="s">
        <v>66</v>
      </c>
      <c r="B225" s="15" t="s">
        <v>61</v>
      </c>
      <c r="C225" s="32" t="s">
        <v>62</v>
      </c>
      <c r="D225" s="33" t="s">
        <v>91</v>
      </c>
      <c r="E225" s="4"/>
      <c r="F225" s="9">
        <v>1</v>
      </c>
      <c r="G225" s="4">
        <f t="shared" si="12"/>
        <v>0</v>
      </c>
      <c r="H225" s="10"/>
      <c r="I225" s="6">
        <f t="shared" si="13"/>
        <v>0</v>
      </c>
      <c r="J225" s="4">
        <f t="shared" si="14"/>
        <v>0</v>
      </c>
    </row>
    <row r="226" spans="1:12" ht="46.5" customHeight="1" outlineLevel="2">
      <c r="A226" s="31" t="s">
        <v>66</v>
      </c>
      <c r="B226" s="15" t="s">
        <v>61</v>
      </c>
      <c r="C226" s="32" t="s">
        <v>62</v>
      </c>
      <c r="D226" s="33" t="s">
        <v>83</v>
      </c>
      <c r="E226" s="4"/>
      <c r="F226" s="9">
        <v>1</v>
      </c>
      <c r="G226" s="4">
        <f t="shared" si="12"/>
        <v>0</v>
      </c>
      <c r="H226" s="10"/>
      <c r="I226" s="6">
        <f t="shared" si="13"/>
        <v>0</v>
      </c>
      <c r="J226" s="4">
        <f t="shared" si="14"/>
        <v>0</v>
      </c>
    </row>
    <row r="227" spans="1:12" outlineLevel="1">
      <c r="A227" s="34" t="s">
        <v>67</v>
      </c>
      <c r="B227" s="35"/>
      <c r="C227" s="36"/>
      <c r="D227" s="37"/>
      <c r="E227" s="17"/>
      <c r="F227" s="18"/>
      <c r="G227" s="17">
        <f>SUBTOTAL(9,G4:G226)</f>
        <v>0</v>
      </c>
      <c r="H227" s="19"/>
      <c r="I227" s="20">
        <f>SUBTOTAL(9,I4:I226)</f>
        <v>0</v>
      </c>
      <c r="J227" s="17">
        <f>SUBTOTAL(9,J4:J226)</f>
        <v>0</v>
      </c>
      <c r="L227" s="21"/>
    </row>
    <row r="228" spans="1:12" ht="15.75">
      <c r="A228" s="38"/>
      <c r="B228" s="39"/>
      <c r="C228" s="40"/>
      <c r="D228" s="40" t="s">
        <v>64</v>
      </c>
      <c r="E228" s="40"/>
      <c r="F228" s="41">
        <f>SUBTOTAL(9,F4:F227)</f>
        <v>239</v>
      </c>
      <c r="G228" s="40">
        <f>SUBTOTAL(9,G4:G227)</f>
        <v>0</v>
      </c>
      <c r="H228" s="41"/>
      <c r="I228" s="40">
        <f>SUBTOTAL(9,I4:I227)</f>
        <v>0</v>
      </c>
      <c r="J228" s="40">
        <f>SUBTOTAL(9,J4:J227)</f>
        <v>0</v>
      </c>
    </row>
    <row r="231" spans="1:12" ht="37.5" customHeight="1">
      <c r="A231" s="44" t="s">
        <v>96</v>
      </c>
      <c r="B231" s="44"/>
      <c r="C231" s="44"/>
      <c r="D231" s="44"/>
      <c r="E231" s="44"/>
      <c r="F231" s="44"/>
      <c r="G231" s="44"/>
    </row>
    <row r="232" spans="1:12" ht="41.25" customHeight="1">
      <c r="A232" s="44" t="s">
        <v>97</v>
      </c>
      <c r="B232" s="44"/>
      <c r="C232" s="44"/>
      <c r="D232" s="44"/>
      <c r="E232" s="44"/>
      <c r="F232" s="44"/>
      <c r="G232" s="44"/>
    </row>
  </sheetData>
  <sheetProtection formatCells="0" formatColumns="0" formatRows="0" insertColumns="0" insertRows="0" deleteColumns="0" deleteRows="0" sort="0" autoFilter="0"/>
  <autoFilter ref="A3:J227"/>
  <mergeCells count="4">
    <mergeCell ref="A1:J1"/>
    <mergeCell ref="A2:J2"/>
    <mergeCell ref="A231:G231"/>
    <mergeCell ref="A232:G232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Wycena</vt:lpstr>
      <vt:lpstr>Wycena!Obszar_wydruku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2013-02-01T08:08:40Z</dcterms:created>
  <dcterms:modified xsi:type="dcterms:W3CDTF">2019-01-18T10:35:31Z</dcterms:modified>
</cp:coreProperties>
</file>