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" l="1"/>
  <c r="F13" i="1"/>
  <c r="F24" i="1" l="1"/>
  <c r="I13" i="1"/>
  <c r="I6" i="1"/>
  <c r="F6" i="1"/>
</calcChain>
</file>

<file path=xl/sharedStrings.xml><?xml version="1.0" encoding="utf-8"?>
<sst xmlns="http://schemas.openxmlformats.org/spreadsheetml/2006/main" count="56" uniqueCount="27">
  <si>
    <t>Lp.</t>
  </si>
  <si>
    <t>Nazwa leku</t>
  </si>
  <si>
    <t xml:space="preserve">j. m. </t>
  </si>
  <si>
    <t>Ilość</t>
  </si>
  <si>
    <t>Cena jednostkowa netto</t>
  </si>
  <si>
    <t>Wartość netto</t>
  </si>
  <si>
    <t>Stawka VAT</t>
  </si>
  <si>
    <t>Cena jednostkowa brutto</t>
  </si>
  <si>
    <t>Wartość brutto</t>
  </si>
  <si>
    <t>1.</t>
  </si>
  <si>
    <t>R01E 96% ALKOHOL Etylowy  Skażony 5L</t>
  </si>
  <si>
    <t>op</t>
  </si>
  <si>
    <t>OGÓŁEM</t>
  </si>
  <si>
    <r>
      <t xml:space="preserve">Paski do  glukometrów </t>
    </r>
    <r>
      <rPr>
        <b/>
        <sz val="12"/>
        <rFont val="Calibri"/>
        <family val="2"/>
        <charset val="238"/>
      </rPr>
      <t>Optium Xido</t>
    </r>
    <r>
      <rPr>
        <sz val="12"/>
        <rFont val="Calibri"/>
        <family val="2"/>
        <charset val="238"/>
      </rPr>
      <t xml:space="preserve"> x  50 szt. </t>
    </r>
    <r>
      <rPr>
        <b/>
        <sz val="12"/>
        <rFont val="Calibri"/>
        <family val="2"/>
        <charset val="238"/>
      </rPr>
      <t>*</t>
    </r>
  </si>
  <si>
    <t>2.</t>
  </si>
  <si>
    <t>Płyn kontrolny na dwóch poziomach do glukometrów Optium Xido</t>
  </si>
  <si>
    <t>*Paski kompatybilne z glukometrem Optium Xido</t>
  </si>
  <si>
    <r>
      <t xml:space="preserve">               </t>
    </r>
    <r>
      <rPr>
        <b/>
        <sz val="12"/>
        <color rgb="FFFF0000"/>
        <rFont val="Calibri"/>
        <family val="2"/>
        <charset val="238"/>
      </rPr>
      <t>Pakiet Nr 2  Formularz  asortymentowo – cenowy</t>
    </r>
  </si>
  <si>
    <t xml:space="preserve">CYTRYNIAN SODU 4% w workach  1500 ml </t>
  </si>
  <si>
    <t>szt.</t>
  </si>
  <si>
    <t>DIALIZAT WODOROWĘGLANOWY CI-CA,K2/K4  w dwukomorowych workach 5000ml bezwapniowy</t>
  </si>
  <si>
    <t>3.</t>
  </si>
  <si>
    <t>Płyn do sztucznej nerk i4mmol/l) worek z płynem dializującym lub substytucyjnym kompatybilny z drenami do aparatu Multifiltrate z przyłączeniami typu savelock</t>
  </si>
  <si>
    <t xml:space="preserve">               Pakiet Nr 3  Formularz  asortymentowo – cenowy</t>
  </si>
  <si>
    <t>Pakiet Nr 1  Formularz  asortymentowo – cenowy</t>
  </si>
  <si>
    <t>Załącznik nr 1 do SIWZ</t>
  </si>
  <si>
    <t>Nazwa oferowanego produktu/producent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</si>
</sst>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</font>
    <font>
      <sz val="10"/>
      <name val="Arial CE"/>
      <family val="2"/>
    </font>
    <font>
      <b/>
      <sz val="12"/>
      <name val="Calibri"/>
      <family val="2"/>
    </font>
    <font>
      <b/>
      <sz val="10"/>
      <name val="Arial CE"/>
      <family val="2"/>
    </font>
    <font>
      <sz val="12"/>
      <name val="Calibri"/>
      <family val="2"/>
      <charset val="238"/>
    </font>
    <font>
      <sz val="12"/>
      <name val="Calibri"/>
      <family val="2"/>
    </font>
    <font>
      <sz val="10"/>
      <name val="MS Sans Serif"/>
      <family val="2"/>
      <charset val="238"/>
    </font>
    <font>
      <b/>
      <sz val="12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3"/>
      <name val="Calibri"/>
      <family val="2"/>
      <charset val="238"/>
    </font>
    <font>
      <b/>
      <sz val="10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0" fillId="0" borderId="0"/>
  </cellStyleXfs>
  <cellXfs count="8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wrapText="1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9" fontId="6" fillId="0" borderId="2" xfId="1" applyNumberFormat="1" applyFont="1" applyBorder="1" applyAlignment="1">
      <alignment horizontal="center" vertical="center"/>
    </xf>
    <xf numFmtId="0" fontId="2" fillId="0" borderId="1" xfId="1" applyFont="1" applyBorder="1"/>
    <xf numFmtId="0" fontId="3" fillId="0" borderId="2" xfId="1" applyFont="1" applyBorder="1" applyAlignment="1">
      <alignment horizontal="right" wrapText="1"/>
    </xf>
    <xf numFmtId="0" fontId="3" fillId="0" borderId="2" xfId="1" applyFont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0" fillId="0" borderId="0" xfId="3"/>
    <xf numFmtId="0" fontId="5" fillId="0" borderId="0" xfId="2" applyFont="1" applyAlignment="1">
      <alignment horizontal="left" wrapText="1"/>
    </xf>
    <xf numFmtId="0" fontId="11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2" fontId="5" fillId="0" borderId="3" xfId="2" applyNumberFormat="1" applyFont="1" applyBorder="1" applyAlignment="1">
      <alignment horizontal="center" vertical="center"/>
    </xf>
    <xf numFmtId="0" fontId="13" fillId="0" borderId="1" xfId="2" applyFont="1" applyBorder="1"/>
    <xf numFmtId="0" fontId="8" fillId="0" borderId="3" xfId="2" applyFont="1" applyBorder="1" applyAlignment="1">
      <alignment horizontal="right" wrapText="1"/>
    </xf>
    <xf numFmtId="0" fontId="5" fillId="0" borderId="5" xfId="2" applyFont="1" applyBorder="1" applyAlignment="1">
      <alignment horizontal="center" vertical="center"/>
    </xf>
    <xf numFmtId="0" fontId="14" fillId="0" borderId="0" xfId="2" applyFont="1" applyAlignment="1">
      <alignment horizontal="left" wrapText="1"/>
    </xf>
    <xf numFmtId="0" fontId="6" fillId="4" borderId="0" xfId="1" applyFont="1" applyFill="1" applyAlignment="1">
      <alignment horizontal="center" vertical="center"/>
    </xf>
    <xf numFmtId="0" fontId="10" fillId="4" borderId="0" xfId="3" applyFill="1"/>
    <xf numFmtId="0" fontId="6" fillId="4" borderId="0" xfId="1" applyFont="1" applyFill="1" applyAlignment="1">
      <alignment horizontal="left" wrapText="1"/>
    </xf>
    <xf numFmtId="0" fontId="4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/>
    </xf>
    <xf numFmtId="2" fontId="6" fillId="4" borderId="3" xfId="1" applyNumberFormat="1" applyFont="1" applyFill="1" applyBorder="1" applyAlignment="1">
      <alignment horizontal="center" vertical="center"/>
    </xf>
    <xf numFmtId="4" fontId="6" fillId="4" borderId="3" xfId="1" applyNumberFormat="1" applyFont="1" applyFill="1" applyBorder="1" applyAlignment="1">
      <alignment horizontal="center" vertical="center"/>
    </xf>
    <xf numFmtId="9" fontId="6" fillId="4" borderId="7" xfId="1" applyNumberFormat="1" applyFont="1" applyFill="1" applyBorder="1" applyAlignment="1">
      <alignment horizontal="center" vertical="center"/>
    </xf>
    <xf numFmtId="2" fontId="16" fillId="4" borderId="6" xfId="0" applyNumberFormat="1" applyFont="1" applyFill="1" applyBorder="1" applyAlignment="1">
      <alignment horizontal="center" vertical="center"/>
    </xf>
    <xf numFmtId="9" fontId="6" fillId="4" borderId="8" xfId="1" applyNumberFormat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/>
    </xf>
    <xf numFmtId="2" fontId="6" fillId="4" borderId="5" xfId="1" applyNumberFormat="1" applyFont="1" applyFill="1" applyBorder="1" applyAlignment="1">
      <alignment horizontal="center" vertical="center"/>
    </xf>
    <xf numFmtId="9" fontId="6" fillId="4" borderId="10" xfId="1" applyNumberFormat="1" applyFont="1" applyFill="1" applyBorder="1" applyAlignment="1">
      <alignment horizontal="center" vertical="center"/>
    </xf>
    <xf numFmtId="4" fontId="6" fillId="4" borderId="5" xfId="1" applyNumberFormat="1" applyFont="1" applyFill="1" applyBorder="1" applyAlignment="1">
      <alignment horizontal="center" vertical="center"/>
    </xf>
    <xf numFmtId="0" fontId="2" fillId="4" borderId="1" xfId="1" applyFont="1" applyFill="1" applyBorder="1"/>
    <xf numFmtId="0" fontId="3" fillId="4" borderId="3" xfId="1" applyFont="1" applyFill="1" applyBorder="1" applyAlignment="1">
      <alignment horizontal="right" wrapText="1"/>
    </xf>
    <xf numFmtId="0" fontId="6" fillId="4" borderId="5" xfId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4" fontId="3" fillId="3" borderId="6" xfId="1" applyNumberFormat="1" applyFont="1" applyFill="1" applyBorder="1" applyAlignment="1">
      <alignment horizontal="center" vertical="center"/>
    </xf>
    <xf numFmtId="0" fontId="17" fillId="0" borderId="0" xfId="1" applyFont="1" applyAlignment="1">
      <alignment horizontal="left" wrapText="1"/>
    </xf>
    <xf numFmtId="2" fontId="5" fillId="0" borderId="1" xfId="2" applyNumberFormat="1" applyFont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4" fontId="5" fillId="0" borderId="11" xfId="2" applyNumberFormat="1" applyFont="1" applyBorder="1" applyAlignment="1">
      <alignment horizontal="center" vertical="center"/>
    </xf>
    <xf numFmtId="9" fontId="5" fillId="0" borderId="12" xfId="2" applyNumberFormat="1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center" vertical="center"/>
    </xf>
    <xf numFmtId="9" fontId="5" fillId="0" borderId="2" xfId="2" applyNumberFormat="1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4" fontId="8" fillId="0" borderId="3" xfId="2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0" xfId="2" applyFont="1" applyAlignment="1">
      <alignment horizontal="left" wrapText="1"/>
    </xf>
    <xf numFmtId="0" fontId="9" fillId="4" borderId="0" xfId="1" applyFont="1" applyFill="1" applyAlignment="1">
      <alignment horizontal="left" wrapText="1"/>
    </xf>
    <xf numFmtId="0" fontId="0" fillId="0" borderId="0" xfId="0" applyAlignment="1">
      <alignment horizontal="right"/>
    </xf>
    <xf numFmtId="0" fontId="18" fillId="0" borderId="2" xfId="1" applyFont="1" applyBorder="1" applyAlignment="1">
      <alignment horizontal="center" vertical="center" wrapText="1"/>
    </xf>
    <xf numFmtId="0" fontId="0" fillId="0" borderId="2" xfId="0" applyBorder="1"/>
    <xf numFmtId="4" fontId="5" fillId="0" borderId="5" xfId="2" applyNumberFormat="1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</cellXfs>
  <cellStyles count="4">
    <cellStyle name="Excel Built-in Normal" xfId="1"/>
    <cellStyle name="Excel Built-in Normal 2" xfId="2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7" workbookViewId="0">
      <selection activeCell="J21" sqref="J21:J23"/>
    </sheetView>
  </sheetViews>
  <sheetFormatPr defaultRowHeight="15" x14ac:dyDescent="0.25"/>
  <cols>
    <col min="1" max="1" width="4" customWidth="1"/>
    <col min="2" max="2" width="53.140625" customWidth="1"/>
    <col min="3" max="3" width="5" customWidth="1"/>
    <col min="4" max="4" width="7" customWidth="1"/>
    <col min="5" max="5" width="13.28515625" customWidth="1"/>
    <col min="6" max="6" width="17" customWidth="1"/>
    <col min="8" max="8" width="14.7109375" customWidth="1"/>
    <col min="9" max="9" width="14.28515625" customWidth="1"/>
    <col min="10" max="10" width="17.7109375" customWidth="1"/>
  </cols>
  <sheetData>
    <row r="1" spans="1:10" x14ac:dyDescent="0.25">
      <c r="E1" s="79" t="s">
        <v>25</v>
      </c>
      <c r="F1" s="79"/>
      <c r="G1" s="79"/>
      <c r="H1" s="79"/>
      <c r="I1" s="79"/>
    </row>
    <row r="2" spans="1:10" ht="33" customHeight="1" x14ac:dyDescent="0.25">
      <c r="A2" s="1"/>
      <c r="B2" s="66" t="s">
        <v>24</v>
      </c>
      <c r="C2" s="2"/>
      <c r="D2" s="2"/>
      <c r="E2" s="2"/>
      <c r="F2" s="2"/>
      <c r="G2" s="2"/>
      <c r="H2" s="2"/>
      <c r="I2" s="2"/>
    </row>
    <row r="3" spans="1:10" x14ac:dyDescent="0.25">
      <c r="A3" s="1"/>
      <c r="B3" s="3"/>
      <c r="C3" s="2"/>
      <c r="D3" s="2"/>
      <c r="E3" s="2"/>
      <c r="F3" s="2"/>
      <c r="G3" s="2"/>
      <c r="H3" s="2"/>
      <c r="I3" s="2"/>
    </row>
    <row r="4" spans="1:10" ht="51" x14ac:dyDescent="0.25">
      <c r="A4" s="4" t="s">
        <v>0</v>
      </c>
      <c r="B4" s="5" t="s">
        <v>1</v>
      </c>
      <c r="C4" s="6" t="s">
        <v>2</v>
      </c>
      <c r="D4" s="6" t="s">
        <v>3</v>
      </c>
      <c r="E4" s="17" t="s">
        <v>4</v>
      </c>
      <c r="F4" s="6" t="s">
        <v>5</v>
      </c>
      <c r="G4" s="7" t="s">
        <v>6</v>
      </c>
      <c r="H4" s="6" t="s">
        <v>7</v>
      </c>
      <c r="I4" s="6" t="s">
        <v>8</v>
      </c>
      <c r="J4" s="80" t="s">
        <v>26</v>
      </c>
    </row>
    <row r="5" spans="1:10" ht="42.75" customHeight="1" x14ac:dyDescent="0.25">
      <c r="A5" s="4" t="s">
        <v>9</v>
      </c>
      <c r="B5" s="8" t="s">
        <v>10</v>
      </c>
      <c r="C5" s="9" t="s">
        <v>11</v>
      </c>
      <c r="D5" s="10">
        <v>156</v>
      </c>
      <c r="E5" s="11"/>
      <c r="F5" s="12"/>
      <c r="G5" s="13"/>
      <c r="H5" s="12"/>
      <c r="I5" s="12"/>
      <c r="J5" s="81"/>
    </row>
    <row r="6" spans="1:10" ht="20.25" customHeight="1" x14ac:dyDescent="0.25">
      <c r="A6" s="14"/>
      <c r="B6" s="15" t="s">
        <v>12</v>
      </c>
      <c r="C6" s="9"/>
      <c r="D6" s="9"/>
      <c r="E6" s="9"/>
      <c r="F6" s="18">
        <f>SUM(F5)</f>
        <v>0</v>
      </c>
      <c r="G6" s="16"/>
      <c r="H6" s="16"/>
      <c r="I6" s="18">
        <f>SUM(I5)</f>
        <v>0</v>
      </c>
    </row>
    <row r="7" spans="1:10" x14ac:dyDescent="0.25">
      <c r="A7" s="1"/>
      <c r="B7" s="3"/>
      <c r="C7" s="2"/>
      <c r="D7" s="2"/>
      <c r="E7" s="2"/>
      <c r="F7" s="2"/>
      <c r="G7" s="2"/>
      <c r="H7" s="2"/>
      <c r="I7" s="2"/>
    </row>
    <row r="8" spans="1:10" ht="15.75" x14ac:dyDescent="0.25">
      <c r="A8" s="77" t="s">
        <v>17</v>
      </c>
      <c r="B8" s="77"/>
      <c r="C8" s="77"/>
      <c r="D8" s="77"/>
      <c r="E8" s="77"/>
      <c r="F8" s="77"/>
      <c r="G8" s="19"/>
      <c r="H8" s="19"/>
      <c r="I8" s="19"/>
    </row>
    <row r="9" spans="1:10" ht="15.75" x14ac:dyDescent="0.25">
      <c r="A9" s="20"/>
      <c r="B9" s="21"/>
      <c r="C9" s="19"/>
      <c r="D9" s="19"/>
      <c r="E9" s="19"/>
      <c r="F9" s="19"/>
      <c r="G9" s="19"/>
      <c r="H9" s="19"/>
      <c r="I9" s="19"/>
    </row>
    <row r="10" spans="1:10" ht="47.25" x14ac:dyDescent="0.25">
      <c r="A10" s="22" t="s">
        <v>0</v>
      </c>
      <c r="B10" s="23" t="s">
        <v>1</v>
      </c>
      <c r="C10" s="24" t="s">
        <v>2</v>
      </c>
      <c r="D10" s="24" t="s">
        <v>3</v>
      </c>
      <c r="E10" s="73" t="s">
        <v>4</v>
      </c>
      <c r="F10" s="24" t="s">
        <v>5</v>
      </c>
      <c r="G10" s="68" t="s">
        <v>6</v>
      </c>
      <c r="H10" s="24" t="s">
        <v>7</v>
      </c>
      <c r="I10" s="25" t="s">
        <v>8</v>
      </c>
      <c r="J10" s="80" t="s">
        <v>26</v>
      </c>
    </row>
    <row r="11" spans="1:10" ht="15.75" x14ac:dyDescent="0.25">
      <c r="A11" s="26" t="s">
        <v>9</v>
      </c>
      <c r="B11" s="27" t="s">
        <v>13</v>
      </c>
      <c r="C11" s="28" t="s">
        <v>11</v>
      </c>
      <c r="D11" s="29">
        <v>300</v>
      </c>
      <c r="E11" s="67"/>
      <c r="F11" s="71"/>
      <c r="G11" s="72"/>
      <c r="H11" s="71"/>
      <c r="I11" s="82"/>
      <c r="J11" s="81"/>
    </row>
    <row r="12" spans="1:10" ht="31.5" x14ac:dyDescent="0.25">
      <c r="A12" s="26" t="s">
        <v>14</v>
      </c>
      <c r="B12" s="27" t="s">
        <v>15</v>
      </c>
      <c r="C12" s="28" t="s">
        <v>11</v>
      </c>
      <c r="D12" s="29">
        <v>6</v>
      </c>
      <c r="E12" s="30"/>
      <c r="F12" s="69"/>
      <c r="G12" s="70"/>
      <c r="H12" s="69"/>
      <c r="I12" s="83"/>
      <c r="J12" s="81"/>
    </row>
    <row r="13" spans="1:10" ht="15.75" x14ac:dyDescent="0.25">
      <c r="A13" s="31"/>
      <c r="B13" s="32" t="s">
        <v>12</v>
      </c>
      <c r="C13" s="33"/>
      <c r="D13" s="33"/>
      <c r="E13" s="33"/>
      <c r="F13" s="74">
        <f>SUM(F11:F12)</f>
        <v>0</v>
      </c>
      <c r="G13" s="75"/>
      <c r="H13" s="76"/>
      <c r="I13" s="74">
        <f>SUM(I11:I12)</f>
        <v>0</v>
      </c>
    </row>
    <row r="14" spans="1:10" ht="17.25" x14ac:dyDescent="0.3">
      <c r="A14" s="20"/>
      <c r="B14" s="34" t="s">
        <v>16</v>
      </c>
      <c r="C14" s="19"/>
      <c r="D14" s="19"/>
      <c r="E14" s="19"/>
      <c r="F14" s="19"/>
      <c r="G14" s="19"/>
      <c r="H14" s="19"/>
      <c r="I14" s="19"/>
    </row>
    <row r="18" spans="1:10" ht="15.75" x14ac:dyDescent="0.25">
      <c r="A18" s="78" t="s">
        <v>23</v>
      </c>
      <c r="B18" s="78"/>
      <c r="C18" s="78"/>
      <c r="D18" s="78"/>
      <c r="E18" s="78"/>
      <c r="F18" s="78"/>
      <c r="G18" s="35"/>
      <c r="H18" s="35"/>
      <c r="I18" s="35"/>
    </row>
    <row r="19" spans="1:10" ht="15.75" x14ac:dyDescent="0.25">
      <c r="A19" s="36"/>
      <c r="B19" s="37"/>
      <c r="C19" s="35"/>
      <c r="D19" s="35"/>
      <c r="E19" s="35"/>
      <c r="F19" s="35"/>
      <c r="G19" s="35"/>
      <c r="H19" s="35"/>
      <c r="I19" s="35"/>
    </row>
    <row r="20" spans="1:10" ht="47.25" x14ac:dyDescent="0.25">
      <c r="A20" s="38" t="s">
        <v>0</v>
      </c>
      <c r="B20" s="39" t="s">
        <v>1</v>
      </c>
      <c r="C20" s="40" t="s">
        <v>2</v>
      </c>
      <c r="D20" s="40" t="s">
        <v>3</v>
      </c>
      <c r="E20" s="41" t="s">
        <v>4</v>
      </c>
      <c r="F20" s="40" t="s">
        <v>5</v>
      </c>
      <c r="G20" s="42" t="s">
        <v>6</v>
      </c>
      <c r="H20" s="43" t="s">
        <v>7</v>
      </c>
      <c r="I20" s="44" t="s">
        <v>8</v>
      </c>
      <c r="J20" s="80" t="s">
        <v>26</v>
      </c>
    </row>
    <row r="21" spans="1:10" ht="15.75" x14ac:dyDescent="0.25">
      <c r="A21" s="45" t="s">
        <v>9</v>
      </c>
      <c r="B21" s="46" t="s">
        <v>18</v>
      </c>
      <c r="C21" s="47" t="s">
        <v>19</v>
      </c>
      <c r="D21" s="48">
        <v>280</v>
      </c>
      <c r="E21" s="49"/>
      <c r="F21" s="50"/>
      <c r="G21" s="51"/>
      <c r="H21" s="50"/>
      <c r="I21" s="52"/>
      <c r="J21" s="81"/>
    </row>
    <row r="22" spans="1:10" ht="31.5" x14ac:dyDescent="0.25">
      <c r="A22" s="45" t="s">
        <v>14</v>
      </c>
      <c r="B22" s="46" t="s">
        <v>20</v>
      </c>
      <c r="C22" s="47" t="s">
        <v>19</v>
      </c>
      <c r="D22" s="48">
        <v>1100</v>
      </c>
      <c r="E22" s="49"/>
      <c r="F22" s="50"/>
      <c r="G22" s="53"/>
      <c r="H22" s="50"/>
      <c r="I22" s="52"/>
      <c r="J22" s="81"/>
    </row>
    <row r="23" spans="1:10" ht="63" x14ac:dyDescent="0.25">
      <c r="A23" s="45" t="s">
        <v>21</v>
      </c>
      <c r="B23" s="46" t="s">
        <v>22</v>
      </c>
      <c r="C23" s="54" t="s">
        <v>19</v>
      </c>
      <c r="D23" s="55">
        <v>3600</v>
      </c>
      <c r="E23" s="56"/>
      <c r="F23" s="50"/>
      <c r="G23" s="57"/>
      <c r="H23" s="58"/>
      <c r="I23" s="52"/>
      <c r="J23" s="81"/>
    </row>
    <row r="24" spans="1:10" ht="15.75" x14ac:dyDescent="0.25">
      <c r="A24" s="59"/>
      <c r="B24" s="60" t="s">
        <v>12</v>
      </c>
      <c r="C24" s="61"/>
      <c r="D24" s="61"/>
      <c r="E24" s="61"/>
      <c r="F24" s="62">
        <f>SUM(F21:F23)</f>
        <v>0</v>
      </c>
      <c r="G24" s="63"/>
      <c r="H24" s="64"/>
      <c r="I24" s="65">
        <f>SUM(I21:I23)</f>
        <v>0</v>
      </c>
    </row>
  </sheetData>
  <mergeCells count="3">
    <mergeCell ref="A8:F8"/>
    <mergeCell ref="A18:F18"/>
    <mergeCell ref="E1:I1"/>
  </mergeCells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Wróbel</dc:creator>
  <cp:lastModifiedBy>Elżbieta Pawlaczyk</cp:lastModifiedBy>
  <cp:lastPrinted>2019-09-19T05:24:25Z</cp:lastPrinted>
  <dcterms:created xsi:type="dcterms:W3CDTF">2019-09-04T07:09:23Z</dcterms:created>
  <dcterms:modified xsi:type="dcterms:W3CDTF">2019-09-26T07:40:23Z</dcterms:modified>
</cp:coreProperties>
</file>